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acher187\Desktop\"/>
    </mc:Choice>
  </mc:AlternateContent>
  <xr:revisionPtr revIDLastSave="0" documentId="8_{A29DA3E2-4779-43A1-8873-41E4404B3BF6}" xr6:coauthVersionLast="36" xr6:coauthVersionMax="36" xr10:uidLastSave="{00000000-0000-0000-0000-000000000000}"/>
  <bookViews>
    <workbookView xWindow="0" yWindow="0" windowWidth="20490" windowHeight="6705" tabRatio="900" firstSheet="2" activeTab="2" xr2:uid="{00000000-000D-0000-FFFF-FFFF00000000}"/>
  </bookViews>
  <sheets>
    <sheet name="男子登録" sheetId="26" state="hidden" r:id="rId1"/>
    <sheet name="女子登録" sheetId="27" state="hidden" r:id="rId2"/>
    <sheet name="申込" sheetId="22" r:id="rId3"/>
    <sheet name="ｵｰﾀﾞｰ" sheetId="24" r:id="rId4"/>
    <sheet name="mastar" sheetId="28" state="hidden" r:id="rId5"/>
    <sheet name="syozoku" sheetId="30" state="hidden" r:id="rId6"/>
    <sheet name="member" sheetId="31" state="hidden" r:id="rId7"/>
    <sheet name="entry" sheetId="32" state="hidden" r:id="rId8"/>
    <sheet name="定数表" sheetId="29" state="hidden" r:id="rId9"/>
    <sheet name="Sheet1" sheetId="33" r:id="rId10"/>
  </sheets>
  <definedNames>
    <definedName name="_xlnm.Print_Area" localSheetId="3">ｵｰﾀﾞｰ!$B$2:$F$26</definedName>
    <definedName name="_xlnm.Print_Area" localSheetId="2">申込!$B$2:$I$28</definedName>
    <definedName name="学校名" localSheetId="2">定数表!$H$2:$H$101</definedName>
  </definedNames>
  <calcPr calcId="191029"/>
</workbook>
</file>

<file path=xl/calcChain.xml><?xml version="1.0" encoding="utf-8"?>
<calcChain xmlns="http://schemas.openxmlformats.org/spreadsheetml/2006/main">
  <c r="D25" i="24" l="1"/>
  <c r="D24" i="24"/>
  <c r="D23" i="24"/>
  <c r="D22" i="24"/>
  <c r="D20" i="24"/>
  <c r="D18" i="24"/>
  <c r="D16" i="24"/>
  <c r="D14" i="24"/>
  <c r="D12" i="24"/>
  <c r="G9" i="22" l="1"/>
  <c r="C28" i="22"/>
  <c r="C25" i="22"/>
  <c r="B28" i="22"/>
  <c r="B25" i="22"/>
  <c r="B2" i="28"/>
  <c r="D2" i="28" s="1"/>
  <c r="C9" i="24"/>
  <c r="F8" i="24"/>
  <c r="C8" i="24"/>
  <c r="F7" i="24"/>
  <c r="C7" i="24"/>
  <c r="B2" i="24"/>
  <c r="C3" i="24"/>
  <c r="E24" i="24"/>
  <c r="E22" i="24"/>
  <c r="D21" i="24"/>
  <c r="E21" i="24" s="1"/>
  <c r="B3" i="28"/>
  <c r="F3" i="28" s="1"/>
  <c r="B4" i="28"/>
  <c r="E4" i="28" s="1"/>
  <c r="B5" i="28"/>
  <c r="B6" i="28"/>
  <c r="D6" i="28"/>
  <c r="B7" i="28"/>
  <c r="B8" i="28"/>
  <c r="D8" i="28" s="1"/>
  <c r="B9" i="28"/>
  <c r="D9" i="28" s="1"/>
  <c r="B10" i="28"/>
  <c r="G10" i="28" s="1"/>
  <c r="A10" i="31" s="1"/>
  <c r="B11" i="28"/>
  <c r="K3" i="29"/>
  <c r="K4" i="29"/>
  <c r="K5" i="29"/>
  <c r="K6" i="29"/>
  <c r="K7" i="29"/>
  <c r="K8" i="29"/>
  <c r="K9" i="29"/>
  <c r="K10" i="29"/>
  <c r="K11" i="29"/>
  <c r="K2" i="29"/>
  <c r="A2" i="30" s="1"/>
  <c r="E9" i="29"/>
  <c r="E10" i="29"/>
  <c r="E11" i="29"/>
  <c r="D11" i="29"/>
  <c r="D10" i="29"/>
  <c r="D9" i="29"/>
  <c r="C9" i="28"/>
  <c r="C10" i="28"/>
  <c r="C11" i="28"/>
  <c r="G11" i="28" s="1"/>
  <c r="A11" i="31" s="1"/>
  <c r="M2" i="29"/>
  <c r="B2" i="30" s="1"/>
  <c r="B2" i="32" s="1"/>
  <c r="L2" i="29"/>
  <c r="C2" i="30"/>
  <c r="C2" i="32" s="1"/>
  <c r="C3" i="28"/>
  <c r="A3" i="28"/>
  <c r="B3" i="31" s="1"/>
  <c r="C4" i="28"/>
  <c r="D4" i="28" s="1"/>
  <c r="C5" i="28"/>
  <c r="F5" i="28" s="1"/>
  <c r="C6" i="28"/>
  <c r="C7" i="28"/>
  <c r="G7" i="28" s="1"/>
  <c r="A7" i="31" s="1"/>
  <c r="C8" i="28"/>
  <c r="E8" i="28"/>
  <c r="C2" i="28"/>
  <c r="E2" i="28" s="1"/>
  <c r="E3" i="29"/>
  <c r="E4" i="29"/>
  <c r="E5" i="29"/>
  <c r="E6" i="29"/>
  <c r="E7" i="29"/>
  <c r="E8" i="29"/>
  <c r="E2" i="29"/>
  <c r="D3" i="29"/>
  <c r="D4" i="29"/>
  <c r="D5" i="29"/>
  <c r="D6" i="29"/>
  <c r="D7" i="29"/>
  <c r="D8" i="29"/>
  <c r="D2" i="29"/>
  <c r="E18" i="28"/>
  <c r="E19" i="28"/>
  <c r="E20" i="28"/>
  <c r="E21" i="28"/>
  <c r="B22" i="28"/>
  <c r="F21" i="22"/>
  <c r="H21" i="22"/>
  <c r="D26" i="24"/>
  <c r="E26" i="24" s="1"/>
  <c r="E25" i="24"/>
  <c r="E23" i="24"/>
  <c r="E20" i="24"/>
  <c r="E18" i="24"/>
  <c r="E16" i="24"/>
  <c r="E14" i="24"/>
  <c r="E12" i="24"/>
  <c r="D7" i="24"/>
  <c r="D8" i="24"/>
  <c r="D11" i="24"/>
  <c r="E11" i="24" s="1"/>
  <c r="D13" i="24"/>
  <c r="E13" i="24" s="1"/>
  <c r="D15" i="24"/>
  <c r="E15" i="24" s="1"/>
  <c r="D17" i="24"/>
  <c r="E17" i="24" s="1"/>
  <c r="D19" i="24"/>
  <c r="E19" i="24" s="1"/>
  <c r="A6" i="28"/>
  <c r="B6" i="31" s="1"/>
  <c r="A10" i="28"/>
  <c r="B10" i="31" s="1"/>
  <c r="F4" i="28"/>
  <c r="A8" i="28"/>
  <c r="B8" i="31" s="1"/>
  <c r="F8" i="28"/>
  <c r="F6" i="28"/>
  <c r="A11" i="28"/>
  <c r="B11" i="31"/>
  <c r="D7" i="28"/>
  <c r="E3" i="28"/>
  <c r="G8" i="28"/>
  <c r="A8" i="31"/>
  <c r="F7" i="28"/>
  <c r="G6" i="28"/>
  <c r="A6" i="31" s="1"/>
  <c r="E7" i="28"/>
  <c r="E6" i="28"/>
  <c r="F11" i="28"/>
  <c r="E9" i="28"/>
  <c r="A9" i="28"/>
  <c r="B9" i="31" s="1"/>
  <c r="A4" i="28"/>
  <c r="B4" i="31"/>
  <c r="G9" i="28"/>
  <c r="A9" i="31"/>
  <c r="G2" i="28"/>
  <c r="A2" i="32"/>
  <c r="A2" i="31"/>
  <c r="A7" i="28"/>
  <c r="B7" i="31" s="1"/>
  <c r="D2" i="30"/>
  <c r="D2" i="32" s="1"/>
  <c r="F10" i="28" l="1"/>
  <c r="F9" i="28"/>
  <c r="D3" i="28"/>
  <c r="A2" i="28"/>
  <c r="B2" i="31" s="1"/>
  <c r="G5" i="28"/>
  <c r="A5" i="31" s="1"/>
  <c r="E10" i="28"/>
  <c r="G3" i="28"/>
  <c r="A3" i="31" s="1"/>
  <c r="D10" i="28"/>
  <c r="E5" i="28"/>
  <c r="D11" i="28"/>
  <c r="E11" i="28"/>
  <c r="D5" i="28"/>
  <c r="G4" i="28"/>
  <c r="A4" i="31" s="1"/>
  <c r="A5" i="28"/>
  <c r="B5" i="31" s="1"/>
  <c r="F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松本　純一</author>
    <author>ureshino-city</author>
  </authors>
  <commentList>
    <comment ref="F9" authorId="0" shapeId="0" xr:uid="{00000000-0006-0000-0200-000001000000}">
      <text>
        <r>
          <rPr>
            <sz val="14"/>
            <color indexed="81"/>
            <rFont val="ＭＳ Ｐゴシック"/>
            <family val="3"/>
            <charset val="128"/>
          </rPr>
          <t>１：校長　２：教職員　３：部活動指導員　４：教職員外
１または２の数字を入力して下さい。</t>
        </r>
      </text>
    </comment>
    <comment ref="C11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全角スペースを入れる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Fukuta</author>
  </authors>
  <commentList>
    <comment ref="F1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大会申込書の登録番号を入力すれば氏名が記入されます</t>
        </r>
      </text>
    </comment>
  </commentList>
</comments>
</file>

<file path=xl/sharedStrings.xml><?xml version="1.0" encoding="utf-8"?>
<sst xmlns="http://schemas.openxmlformats.org/spreadsheetml/2006/main" count="6826" uniqueCount="3360">
  <si>
    <t>5　区</t>
    <rPh sb="2" eb="3">
      <t>ク</t>
    </rPh>
    <phoneticPr fontId="3"/>
  </si>
  <si>
    <t>３ｋｍ</t>
    <phoneticPr fontId="3"/>
  </si>
  <si>
    <t>２ｋｍ</t>
    <phoneticPr fontId="3"/>
  </si>
  <si>
    <t>大会申込書</t>
    <rPh sb="0" eb="2">
      <t>タイカイ</t>
    </rPh>
    <rPh sb="2" eb="4">
      <t>モウシコ</t>
    </rPh>
    <rPh sb="4" eb="5">
      <t>ショ</t>
    </rPh>
    <phoneticPr fontId="3"/>
  </si>
  <si>
    <t>畑中  洋輔</t>
  </si>
  <si>
    <t>ｻｸﾏ</t>
  </si>
  <si>
    <t>ﾀﾞｲﾁ</t>
  </si>
  <si>
    <t>佐久間  大地</t>
  </si>
  <si>
    <t>ﾋﾛﾀｷ</t>
  </si>
  <si>
    <t>ｼｮｳﾀ</t>
  </si>
  <si>
    <t>廣滝  翔太</t>
  </si>
  <si>
    <t>ﾏﾂﾊﾞﾗ</t>
  </si>
  <si>
    <t>ﾀｶｼ</t>
  </si>
  <si>
    <t>松原  昴</t>
  </si>
  <si>
    <t>ﾓﾘ</t>
  </si>
  <si>
    <t>ｼｭﾝﾀﾛｳ</t>
  </si>
  <si>
    <t>森  俊太郎</t>
  </si>
  <si>
    <t>のなか</t>
  </si>
  <si>
    <t>りょう</t>
  </si>
  <si>
    <t>野中  涼</t>
  </si>
  <si>
    <t>ｷﾑﾗ</t>
  </si>
  <si>
    <t>ｼﾝﾔ</t>
  </si>
  <si>
    <t>木村  伸也</t>
  </si>
  <si>
    <t>ﾋﾗﾉ</t>
  </si>
  <si>
    <t>ﾘｮｳ</t>
  </si>
  <si>
    <t>平野  良</t>
  </si>
  <si>
    <t>ｺﾀﾞﾏ</t>
  </si>
  <si>
    <t>ｱﾂｼ</t>
  </si>
  <si>
    <t>児玉  敦士</t>
  </si>
  <si>
    <t>ﾅｶﾔﾏ</t>
  </si>
  <si>
    <t>ｹｲｽｹ</t>
  </si>
  <si>
    <t>中山  圭佑</t>
  </si>
  <si>
    <t>ﾆｼﾑﾗ</t>
  </si>
  <si>
    <t>ﾃﾂ</t>
  </si>
  <si>
    <t>西村  哲</t>
  </si>
  <si>
    <t>ｵｵｼﾏ</t>
  </si>
  <si>
    <t>大島  巧也</t>
  </si>
  <si>
    <t>ｶﾐｶﾀﾋﾗ</t>
  </si>
  <si>
    <t>上片平  健太</t>
  </si>
  <si>
    <t>ｷﾀﾐｶﾄﾞ</t>
  </si>
  <si>
    <t>北御門  翔平</t>
  </si>
  <si>
    <t>ﾁﾋﾛ</t>
  </si>
  <si>
    <t>古賀  千尋</t>
  </si>
  <si>
    <t>ﾀｹﾀﾞ</t>
  </si>
  <si>
    <t>武田  一晃</t>
  </si>
  <si>
    <t>ﾀﾅｶ</t>
  </si>
  <si>
    <t>ﾖｼｷ</t>
  </si>
  <si>
    <t>田中  良樹</t>
  </si>
  <si>
    <t>ﾃﾗｻｷ</t>
  </si>
  <si>
    <t>ﾏｻﾋﾛ</t>
  </si>
  <si>
    <t>寺﨑  將仁</t>
  </si>
  <si>
    <t>ﾐﾔﾊﾗ</t>
  </si>
  <si>
    <t>ｼﾞｭﾝ</t>
  </si>
  <si>
    <t>宮原  惇</t>
  </si>
  <si>
    <t>ﾔﾏｻｷ</t>
  </si>
  <si>
    <t>ｾﾝﾘ</t>
  </si>
  <si>
    <t>山﨑  千里</t>
  </si>
  <si>
    <t>ﾕﾐ</t>
  </si>
  <si>
    <t>弓  貴博</t>
  </si>
  <si>
    <t>ｿｴｼﾞﾏ</t>
  </si>
  <si>
    <t>副島  優太</t>
  </si>
  <si>
    <t>ｵｵﾂｶ</t>
  </si>
  <si>
    <t>大塚  健介</t>
  </si>
  <si>
    <t>ﾚｲﾔ</t>
  </si>
  <si>
    <t>弓  怜也</t>
  </si>
  <si>
    <t>ｱﾕｶﾜ</t>
  </si>
  <si>
    <t>鮎川  貴宏</t>
  </si>
  <si>
    <t>ﾀﾂﾔ</t>
  </si>
  <si>
    <t>今村  竜也</t>
  </si>
  <si>
    <t>ﾕﾀｶ</t>
  </si>
  <si>
    <t>大塚  優</t>
  </si>
  <si>
    <t>ｵｵﾇｷ</t>
  </si>
  <si>
    <t>ｹｲ</t>
  </si>
  <si>
    <t>大貫  慶</t>
  </si>
  <si>
    <t>ｼｮｳｷ</t>
  </si>
  <si>
    <t>松尾  昇輝</t>
  </si>
  <si>
    <t>中島  翔平</t>
  </si>
  <si>
    <t>ﾏﾂﾊﾞﾔｼ</t>
  </si>
  <si>
    <t>ｿｳｼ</t>
  </si>
  <si>
    <t>松林  宗史</t>
  </si>
  <si>
    <t>ｲｼｲ</t>
  </si>
  <si>
    <t>ﾊﾔﾄ</t>
  </si>
  <si>
    <t>石井  駿土</t>
  </si>
  <si>
    <t>古賀  和亮</t>
  </si>
  <si>
    <t>ｺﾓﾘﾀﾞ</t>
  </si>
  <si>
    <t>ｼｮｳ</t>
  </si>
  <si>
    <t>小森田  翔</t>
  </si>
  <si>
    <t>ｺﾞﾝﾄﾞｳ</t>
  </si>
  <si>
    <t>ﾋﾃﾞﾕｷ</t>
  </si>
  <si>
    <t>権藤  秀征</t>
  </si>
  <si>
    <t>ｼﾞｮｳﾉ</t>
  </si>
  <si>
    <t>ﾀﾂﾋｺ</t>
  </si>
  <si>
    <t>城野  竜彦</t>
  </si>
  <si>
    <t xml:space="preserve"> ﾈｷﾀ</t>
  </si>
  <si>
    <t>ｺｳﾍｲ</t>
  </si>
  <si>
    <t>根北  耕平</t>
  </si>
  <si>
    <t>ｴｼﾞﾏ</t>
  </si>
  <si>
    <t>江島  佑紀</t>
  </si>
  <si>
    <t>ｵｶﾞﾜ</t>
  </si>
  <si>
    <t>小川  晃平</t>
  </si>
  <si>
    <t>ｺｳﾂﾞﾏ</t>
  </si>
  <si>
    <t>ﾐｵ</t>
  </si>
  <si>
    <t>高妻  弥央</t>
  </si>
  <si>
    <t>ﾖｼｱｷ</t>
  </si>
  <si>
    <t>古賀  義明</t>
  </si>
  <si>
    <t>ﾘｭｳｲﾁﾛｳ</t>
  </si>
  <si>
    <t>古賀  龍一郎</t>
  </si>
  <si>
    <t>ﾂﾙﾀﾞ</t>
  </si>
  <si>
    <t>鶴田  貴大</t>
  </si>
  <si>
    <t>中村  真規</t>
  </si>
  <si>
    <t>山本  紅侍郎</t>
  </si>
  <si>
    <t>ｹﾝﾀﾛｳ</t>
  </si>
  <si>
    <t>弓  賢太朗</t>
  </si>
  <si>
    <t>ﾌﾙﾑﾗ</t>
  </si>
  <si>
    <t>古村  亘</t>
  </si>
  <si>
    <t>ﾔﾄﾞｳﾏﾙ</t>
  </si>
  <si>
    <t>矢動丸  了</t>
  </si>
  <si>
    <t>ｲｶﾘ</t>
  </si>
  <si>
    <t>ﾕｳﾔ</t>
  </si>
  <si>
    <t>碇  祐哉</t>
  </si>
  <si>
    <t>ｳﾗｺﾞｳ</t>
  </si>
  <si>
    <t>ﾀﾀﾞｼ</t>
  </si>
  <si>
    <t>浦郷  忠</t>
  </si>
  <si>
    <t>ﾅｶﾞｼﾏ</t>
  </si>
  <si>
    <t>ﾃﾂﾖ</t>
  </si>
  <si>
    <t>長嶋  徹世</t>
  </si>
  <si>
    <t>ﾔﾏﾀﾞ</t>
  </si>
  <si>
    <t>ﾕｳﾏ</t>
  </si>
  <si>
    <t>山田  祐馬</t>
  </si>
  <si>
    <t>ｷｭｳﾌﾞﾂ</t>
  </si>
  <si>
    <t>久佛  翔太</t>
  </si>
  <si>
    <t>ｷｮｳｽｹ</t>
  </si>
  <si>
    <t>矢動丸  京介</t>
  </si>
  <si>
    <t>ｴｶﾞｼﾗ</t>
  </si>
  <si>
    <t>江頭  侑宜</t>
  </si>
  <si>
    <t>ｼﾞｭﾝｲﾁ</t>
  </si>
  <si>
    <t>江口  潤一</t>
  </si>
  <si>
    <t>ｶﾀｷﾞﾘ</t>
  </si>
  <si>
    <t>ｹｲﾀ</t>
  </si>
  <si>
    <t>片桐  敬太</t>
  </si>
  <si>
    <t>ﾀﾂﾐ</t>
  </si>
  <si>
    <t>古賀  竜巳</t>
  </si>
  <si>
    <t>ｼｹﾞﾏﾂ</t>
  </si>
  <si>
    <t>ｶｽﾞｷ</t>
  </si>
  <si>
    <t>重松  和希</t>
  </si>
  <si>
    <t>ｽｽﾞｷ</t>
  </si>
  <si>
    <t>ﾏｻﾉﾘ</t>
  </si>
  <si>
    <t>鈴木  正憲</t>
  </si>
  <si>
    <t>ｾﾄ</t>
  </si>
  <si>
    <t>ﾖｼﾋﾛ</t>
  </si>
  <si>
    <t>瀬戸  祥弘</t>
  </si>
  <si>
    <t>ﾄﾞｲ</t>
  </si>
  <si>
    <t>土井  亘</t>
  </si>
  <si>
    <t>ﾊﾞﾊﾞ</t>
  </si>
  <si>
    <t>馬場  祐輔</t>
  </si>
  <si>
    <t>ﾀｸﾛｳ</t>
  </si>
  <si>
    <t>平山  卓郎</t>
  </si>
  <si>
    <t>ﾌｼﾞﾜﾗ</t>
  </si>
  <si>
    <t>藤原  健太</t>
  </si>
  <si>
    <t>ｲｼﾅﾘ</t>
  </si>
  <si>
    <t>ｾｲｼﾞ</t>
  </si>
  <si>
    <t>石成  清治</t>
  </si>
  <si>
    <t>ｺｳﾀﾞ</t>
  </si>
  <si>
    <t>香田  和希</t>
  </si>
  <si>
    <t>古賀  耕平</t>
  </si>
  <si>
    <t>ｻｶｲ</t>
  </si>
  <si>
    <t>境  将宏</t>
  </si>
  <si>
    <t>ﾅｶｶﾞｷ</t>
  </si>
  <si>
    <t>ﾏｻﾐﾁ</t>
  </si>
  <si>
    <t>中垣  雅達</t>
  </si>
  <si>
    <t>ﾉｳﾄﾞﾐ</t>
  </si>
  <si>
    <t>ﾘｮｳｻｸ</t>
  </si>
  <si>
    <t>納富  良作</t>
  </si>
  <si>
    <t>ﾋｮｳﾄﾞｳ</t>
  </si>
  <si>
    <t>兵動  翔</t>
  </si>
  <si>
    <t>広滝  真也</t>
  </si>
  <si>
    <t>松本  翼</t>
  </si>
  <si>
    <t>ﾐﾖｼ</t>
  </si>
  <si>
    <t>三好  利宜</t>
  </si>
  <si>
    <t>ﾑﾀ</t>
  </si>
  <si>
    <t>牟田  昂洋</t>
  </si>
  <si>
    <t>ｲｲﾀﾞ</t>
  </si>
  <si>
    <t>ｷｮｳﾍｲ</t>
  </si>
  <si>
    <t>飯田  恭平</t>
  </si>
  <si>
    <t>ｹｲｼﾛｳ</t>
  </si>
  <si>
    <t>大島  啓史朗</t>
  </si>
  <si>
    <t>ｵｵﾂﾎﾞ</t>
  </si>
  <si>
    <t>ﾋﾛｱｷ</t>
  </si>
  <si>
    <t>大坪  弘昂</t>
  </si>
  <si>
    <t>ｻﾀﾞｼﾏ</t>
  </si>
  <si>
    <t>ﾋﾛｷ</t>
  </si>
  <si>
    <t>貞島  宏紀</t>
  </si>
  <si>
    <t>ｺｳﾀ</t>
  </si>
  <si>
    <t>重松  昂汰</t>
  </si>
  <si>
    <t>ｽﾐ</t>
  </si>
  <si>
    <t>角  勇樹</t>
  </si>
  <si>
    <t>馬場  達也</t>
  </si>
  <si>
    <t>ﾌｸﾅｶﾞ</t>
  </si>
  <si>
    <t>福永  晃平</t>
  </si>
  <si>
    <t>ﾏｽﾀﾞ</t>
  </si>
  <si>
    <t>ﾋｶﾙ</t>
  </si>
  <si>
    <t>益田  光</t>
  </si>
  <si>
    <t>ｱﾔﾄﾓ</t>
  </si>
  <si>
    <t>松本  礼智</t>
  </si>
  <si>
    <t>松本  聖</t>
  </si>
  <si>
    <t xml:space="preserve"> ｸﾛﾀﾞ</t>
  </si>
  <si>
    <t xml:space="preserve">ﾀｶﾋﾛ    </t>
  </si>
  <si>
    <t>黒田  嵩博</t>
  </si>
  <si>
    <t>ｾﾝｼﾞｭｳ</t>
  </si>
  <si>
    <t>千住  勇太</t>
  </si>
  <si>
    <t>ｺｳﾔﾏ</t>
  </si>
  <si>
    <t>幸山  武士</t>
  </si>
  <si>
    <t>ｳﾁｶﾜ</t>
  </si>
  <si>
    <t>ｷﾐﾋﾛ</t>
  </si>
  <si>
    <t>内川  公宏</t>
  </si>
  <si>
    <t>ｽﾐﾀﾞ</t>
  </si>
  <si>
    <t>角田  修平</t>
  </si>
  <si>
    <t>馬場  雄太</t>
  </si>
  <si>
    <t>ｶｲ</t>
  </si>
  <si>
    <t>ｽｸﾞﾙ</t>
  </si>
  <si>
    <t>甲斐  秀</t>
  </si>
  <si>
    <t>ﾑﾄｳ</t>
  </si>
  <si>
    <t>ｹﾝｼﾛｳ</t>
  </si>
  <si>
    <t>武藤  健志郎</t>
  </si>
  <si>
    <t>田中  勇気</t>
  </si>
  <si>
    <t>ｿｳﾀﾞ</t>
  </si>
  <si>
    <t>早田  卓也</t>
  </si>
  <si>
    <t>ﾅｶﾉ</t>
  </si>
  <si>
    <t>中野  宏次朗</t>
  </si>
  <si>
    <t>内川   信吾</t>
  </si>
  <si>
    <t>千住  健輔</t>
  </si>
  <si>
    <t>ｼﾏ</t>
  </si>
  <si>
    <t>島  明宏</t>
  </si>
  <si>
    <t>山田  拓史</t>
  </si>
  <si>
    <t>ﾀﾞｲｼﾞﾛｳ</t>
  </si>
  <si>
    <t xml:space="preserve">  原  大二朗  </t>
  </si>
  <si>
    <t>ﾌﾁｶﾞﾐ</t>
  </si>
  <si>
    <t>渕上  雄大</t>
  </si>
  <si>
    <t>ﾌﾐｱｷ</t>
  </si>
  <si>
    <t>江口  史明</t>
  </si>
  <si>
    <t>古賀  裕也</t>
  </si>
  <si>
    <t>ｼﾏﾀﾞ</t>
  </si>
  <si>
    <t>ｼｭｳｲﾁﾛｳ</t>
  </si>
  <si>
    <t>嶋田秀一朗</t>
  </si>
  <si>
    <t>寺﨑  令</t>
  </si>
  <si>
    <t>ﾄｳﾀﾞ</t>
  </si>
  <si>
    <t>ﾋﾃﾞｷ</t>
  </si>
  <si>
    <t>当田  英貴</t>
  </si>
  <si>
    <t>納富  教輔</t>
  </si>
  <si>
    <t>ﾌｸｼﾏ</t>
  </si>
  <si>
    <t>福島  武志</t>
  </si>
  <si>
    <t>ｱｷﾔﾏ</t>
  </si>
  <si>
    <t>ﾋﾛﾖﾓ</t>
  </si>
  <si>
    <t>秋山  宏倫</t>
  </si>
  <si>
    <t>たいほう</t>
  </si>
  <si>
    <t>江頭  汰宝</t>
  </si>
  <si>
    <t>中川  匠</t>
  </si>
  <si>
    <t>ﾅｼｷ</t>
  </si>
  <si>
    <t>梨木  秀将</t>
  </si>
  <si>
    <t>ﾔｽﾋﾛ</t>
  </si>
  <si>
    <t>納富  康弘</t>
  </si>
  <si>
    <t>ﾉｻﾞｷ</t>
  </si>
  <si>
    <t>野﨑  裕也</t>
  </si>
  <si>
    <t>福島  良太</t>
  </si>
  <si>
    <t>ﾎﾝﾀﾞ</t>
  </si>
  <si>
    <t>ｿｳ</t>
  </si>
  <si>
    <t>本田  蒼</t>
  </si>
  <si>
    <t>ﾐﾔﾁ</t>
  </si>
  <si>
    <t>ｺｳｾｲ</t>
  </si>
  <si>
    <t>宮地  晃成</t>
  </si>
  <si>
    <t>ﾋﾃﾞﾉﾘ</t>
  </si>
  <si>
    <t>三好  秀典</t>
  </si>
  <si>
    <t>ﾖﾈｸﾗ</t>
  </si>
  <si>
    <t>米倉  幸亮</t>
  </si>
  <si>
    <t>ﾕｳｼﾞﾛｳ</t>
  </si>
  <si>
    <t>松田  佑二郎</t>
  </si>
  <si>
    <t>山下  凌</t>
  </si>
  <si>
    <t>ﾖｼｶﾜ</t>
  </si>
  <si>
    <t>ｼｭﾝｲﾁ</t>
  </si>
  <si>
    <t>吉川  駿一</t>
  </si>
  <si>
    <t>ｶﾝ</t>
  </si>
  <si>
    <t>本田  寛</t>
  </si>
  <si>
    <t>ｷﾀｼﾞﾏ</t>
  </si>
  <si>
    <t>北島  剛</t>
  </si>
  <si>
    <t>原  郁希</t>
  </si>
  <si>
    <t>ﾊﾙﾓﾘ</t>
  </si>
  <si>
    <t>春森  大輔</t>
  </si>
  <si>
    <t>ﾖｼﾋｻ</t>
  </si>
  <si>
    <t>平野  善久</t>
  </si>
  <si>
    <t>ｲﾏｲｽﾞﾐ</t>
  </si>
  <si>
    <t>ﾔｽﾀｶ</t>
  </si>
  <si>
    <t>今泉  康隆</t>
  </si>
  <si>
    <t>ｼﾞｭﾝﾔ</t>
  </si>
  <si>
    <t>大野  潤也</t>
  </si>
  <si>
    <t>ｶﾜｻｷ</t>
  </si>
  <si>
    <t>川崎  悠史</t>
  </si>
  <si>
    <t>ｻｶﾓﾄ</t>
  </si>
  <si>
    <t>坂本  貴啓</t>
  </si>
  <si>
    <t>ｼﾝｽｹ</t>
  </si>
  <si>
    <t>角田  慎介</t>
  </si>
  <si>
    <t>ﾀｹｼﾀ</t>
  </si>
  <si>
    <t>ﾘｲﾁ</t>
  </si>
  <si>
    <t>武下  利一</t>
  </si>
  <si>
    <t>ﾋﾛｾ</t>
  </si>
  <si>
    <t>廣瀬  英行</t>
  </si>
  <si>
    <t>ﾉﾘﾏﾙ</t>
  </si>
  <si>
    <t>山下  芸円</t>
  </si>
  <si>
    <t>ｳﾒﾀﾞ</t>
  </si>
  <si>
    <t>梅田  凌輔</t>
  </si>
  <si>
    <t>ｲﾅﾄﾞﾐ</t>
  </si>
  <si>
    <t>ｺｳｷ</t>
  </si>
  <si>
    <t>稲富  高貴</t>
  </si>
  <si>
    <t>ﾑｸﾓﾄ</t>
  </si>
  <si>
    <t>ｼｮｳｺﾞ</t>
  </si>
  <si>
    <t>椋本  聖悟</t>
  </si>
  <si>
    <t>島  靖卓</t>
  </si>
  <si>
    <t>兵働  啓輔</t>
  </si>
  <si>
    <t>ｱﾕﾑ</t>
  </si>
  <si>
    <t>高尾  一歩</t>
  </si>
  <si>
    <t>ﾂｼﾞ</t>
  </si>
  <si>
    <t>辻  悠祐</t>
  </si>
  <si>
    <t>ﾊﾏﾉ</t>
  </si>
  <si>
    <t>濱野  公佑</t>
  </si>
  <si>
    <t>ｲｼﾊﾗ</t>
  </si>
  <si>
    <t>石原  弘行</t>
  </si>
  <si>
    <t>ﾏｴﾀﾞ</t>
  </si>
  <si>
    <t>前田  幸司</t>
  </si>
  <si>
    <t>ﾑﾗｵｶ</t>
  </si>
  <si>
    <t>ｴｲｻｸ</t>
  </si>
  <si>
    <t>村岡  栄作</t>
  </si>
  <si>
    <t>石井  宏樹</t>
  </si>
  <si>
    <t>ｲｼｸﾞﾏ</t>
  </si>
  <si>
    <t>ﾊｼﾞﾒ</t>
  </si>
  <si>
    <t>石隈  萌</t>
  </si>
  <si>
    <t>ｷﾀﾑﾗ</t>
  </si>
  <si>
    <t>ﾉﾘｱｷ</t>
  </si>
  <si>
    <t>北村  典明</t>
  </si>
  <si>
    <t>ｺｳ</t>
  </si>
  <si>
    <t>古川  皓</t>
  </si>
  <si>
    <t>三原  健</t>
  </si>
  <si>
    <t>ｻｻｷ</t>
  </si>
  <si>
    <t>佐々木  駿</t>
  </si>
  <si>
    <t>ｱﾝｻﾞｲ</t>
  </si>
  <si>
    <t>ﾏｻﾕｷ</t>
  </si>
  <si>
    <t>安西  正至</t>
  </si>
  <si>
    <t>ｸﾓﾝ</t>
  </si>
  <si>
    <t>公門  大輔</t>
  </si>
  <si>
    <t>ﾆｼﾀﾞ</t>
  </si>
  <si>
    <t>ﾕｳﾍｲ</t>
  </si>
  <si>
    <t>西田  悠平</t>
  </si>
  <si>
    <t>ﾐﾂｲｼ</t>
  </si>
  <si>
    <t>光石  伸弘</t>
  </si>
  <si>
    <t>ﾋｮｳﾀ</t>
  </si>
  <si>
    <t>中島  彪太</t>
  </si>
  <si>
    <t>ﾔﾏｸﾞﾁ</t>
  </si>
  <si>
    <t>山口  拓也</t>
  </si>
  <si>
    <t>山﨑  公輔</t>
  </si>
  <si>
    <t>ﾂﾁﾔﾏ</t>
  </si>
  <si>
    <t>土山  一弘</t>
  </si>
  <si>
    <t>小川  廣晃</t>
  </si>
  <si>
    <t>ｺﾊﾏ</t>
  </si>
  <si>
    <t>小濱  健太</t>
  </si>
  <si>
    <t>ﾀｶﾉﾘ</t>
  </si>
  <si>
    <t>坂井  貴則</t>
  </si>
  <si>
    <t>坂本  将太</t>
  </si>
  <si>
    <t>末永  亮</t>
  </si>
  <si>
    <t>ﾄﾐﾅｶﾞ</t>
  </si>
  <si>
    <t>ﾀｸﾏ</t>
  </si>
  <si>
    <t>富永  拓馬</t>
  </si>
  <si>
    <t>ﾊﾁﾔ</t>
  </si>
  <si>
    <t>八谷  康平</t>
  </si>
  <si>
    <t>ﾊﾔｼ</t>
  </si>
  <si>
    <t>林  直樹</t>
  </si>
  <si>
    <t>ﾎｳｿﾞｳｼﾞ</t>
  </si>
  <si>
    <t>寶蔵寺  新也</t>
  </si>
  <si>
    <t>ｸﾛｶﾜ</t>
  </si>
  <si>
    <t>黒川  雄司</t>
  </si>
  <si>
    <t>香田  翔平</t>
  </si>
  <si>
    <t>ﾀﾞｲｼｭｳ</t>
  </si>
  <si>
    <t>島  大嵩</t>
  </si>
  <si>
    <t>ﾋﾛﾀ</t>
  </si>
  <si>
    <t>ﾋﾃﾞﾖｼ</t>
  </si>
  <si>
    <t>廣田  秀吉</t>
  </si>
  <si>
    <t>ｴｺﾞｼ</t>
  </si>
  <si>
    <t>ﾔﾏﾄ</t>
  </si>
  <si>
    <t>江越  大翔</t>
  </si>
  <si>
    <t>ｺﾃﾞﾗ</t>
  </si>
  <si>
    <t>小寺  瑛</t>
  </si>
  <si>
    <t>ﾁｸｼ</t>
  </si>
  <si>
    <t>筑紫  康弘</t>
  </si>
  <si>
    <t>ﾅｵﾂｶ</t>
  </si>
  <si>
    <t>ｽﾐﾄ</t>
  </si>
  <si>
    <t>直塚  純人</t>
  </si>
  <si>
    <t>ｶｽﾞﾏ</t>
  </si>
  <si>
    <t>前田  一磨</t>
  </si>
  <si>
    <t>ﾏｴﾔﾏ</t>
  </si>
  <si>
    <t>ﾋﾛﾐﾂ</t>
  </si>
  <si>
    <t>前山  広充</t>
  </si>
  <si>
    <t>ﾏﾂﾉ</t>
  </si>
  <si>
    <t>松野  武尊</t>
  </si>
  <si>
    <t>ﾏﾜﾀﾘ</t>
  </si>
  <si>
    <t>馬渡  貴大</t>
  </si>
  <si>
    <t>ﾑｶｲ</t>
  </si>
  <si>
    <t>向井  奎介</t>
  </si>
  <si>
    <t>ｴｲｼﾏ</t>
  </si>
  <si>
    <t>ﾖｼﾉﾘ</t>
  </si>
  <si>
    <t>永島  佳宜</t>
  </si>
  <si>
    <t>ﾋﾃﾞｱｷ</t>
  </si>
  <si>
    <t>江頭  秀明</t>
  </si>
  <si>
    <t>ｸﾎﾞ</t>
  </si>
  <si>
    <t>ﾏｻｼ</t>
  </si>
  <si>
    <t>久保  雅史</t>
  </si>
  <si>
    <t>ﾖｼﾑﾗ</t>
  </si>
  <si>
    <t>ｿｳﾀ</t>
  </si>
  <si>
    <t>吉村  壮太</t>
  </si>
  <si>
    <t>ｺｳﾉｽｹ</t>
  </si>
  <si>
    <t>竹下  幸之助</t>
  </si>
  <si>
    <t>ｲﾁﾏﾙ</t>
  </si>
  <si>
    <t>市丸  聡</t>
  </si>
  <si>
    <t>ｳｴﾊﾗ</t>
  </si>
  <si>
    <t>ｺｳﾔ</t>
  </si>
  <si>
    <t>上原  功也</t>
  </si>
  <si>
    <t>ﾌｷﾓﾄ</t>
  </si>
  <si>
    <t>ｼﾝﾀﾛｳ</t>
  </si>
  <si>
    <t>葺本  信太朗</t>
  </si>
  <si>
    <t>ﾌｼﾞｾ</t>
  </si>
  <si>
    <t>ﾃﾂｿﾞｳ</t>
  </si>
  <si>
    <t>藤瀬  哲三</t>
  </si>
  <si>
    <t>ｴｲｼﾞ</t>
  </si>
  <si>
    <t>松尾  瑛二</t>
  </si>
  <si>
    <t>ﾑﾗｲ</t>
  </si>
  <si>
    <t>村井  隆史</t>
  </si>
  <si>
    <t>ｺﾍﾞ</t>
  </si>
  <si>
    <t>小部  昌平</t>
  </si>
  <si>
    <t>ｳﾁﾀﾞ</t>
  </si>
  <si>
    <t>内田  淳</t>
  </si>
  <si>
    <t>ﾋﾀﾞｶ</t>
  </si>
  <si>
    <t>日高  拓也</t>
  </si>
  <si>
    <t>藤瀬  光</t>
  </si>
  <si>
    <t>ﾀｶｷｼ</t>
  </si>
  <si>
    <t>高岸  卓矢</t>
  </si>
  <si>
    <t>武田  和大</t>
  </si>
  <si>
    <t>ﾋｳﾗ</t>
  </si>
  <si>
    <t>日浦  宏佑</t>
  </si>
  <si>
    <t>ｿｴﾀﾞ</t>
  </si>
  <si>
    <t>副田  裕也</t>
  </si>
  <si>
    <t>ｲﾄｳ</t>
  </si>
  <si>
    <t>ﾀﾞｲ</t>
  </si>
  <si>
    <t>伊東  大</t>
  </si>
  <si>
    <t>ﾏｻﾋｺ</t>
  </si>
  <si>
    <t>今泉  雅彦</t>
  </si>
  <si>
    <t>古賀  太祐</t>
  </si>
  <si>
    <t>寺崎  祐人</t>
  </si>
  <si>
    <t>ｻﾄｼ</t>
  </si>
  <si>
    <t>西村  仁志</t>
  </si>
  <si>
    <t>ﾏｻﾅﾘ</t>
  </si>
  <si>
    <t>武藤  正成</t>
  </si>
  <si>
    <t>ﾓﾁﾅｶﾞ</t>
  </si>
  <si>
    <t>持永  大地</t>
  </si>
  <si>
    <t>ｼｮｳﾏ</t>
  </si>
  <si>
    <t>田中  奨馬</t>
  </si>
  <si>
    <t>ﾉﾅｶ</t>
  </si>
  <si>
    <t>野中  省吾</t>
  </si>
  <si>
    <t>ﾌｸｵｶ</t>
  </si>
  <si>
    <t>ｼﾞﾝ</t>
  </si>
  <si>
    <t>福岡  尋</t>
  </si>
  <si>
    <t>ﾀｸ</t>
  </si>
  <si>
    <t>福岡  拓</t>
  </si>
  <si>
    <t>ﾄｼﾕｷ</t>
  </si>
  <si>
    <t>山本  俊幸</t>
  </si>
  <si>
    <t>ｲｴﾅｶﾞ</t>
  </si>
  <si>
    <t>家永  勇太</t>
  </si>
  <si>
    <t>ｲﾁﾛｳ</t>
  </si>
  <si>
    <t>山本  一郎</t>
  </si>
  <si>
    <t>中島  一</t>
  </si>
  <si>
    <t>ｲｼﾏﾙ</t>
  </si>
  <si>
    <t>ｹﾝﾄ</t>
  </si>
  <si>
    <t>石丸  健人</t>
  </si>
  <si>
    <t>ﾁﾁﾞｲﾜ</t>
  </si>
  <si>
    <t>千々岩  柾博</t>
  </si>
  <si>
    <t>ｳﾒｻﾞｷ</t>
  </si>
  <si>
    <t>梅崎  祐介</t>
  </si>
  <si>
    <t>ｴﾀﾞﾖｼ</t>
  </si>
  <si>
    <t>枝吉  直喜</t>
  </si>
  <si>
    <t>ｱｶｻｶ</t>
  </si>
  <si>
    <t>ｼﾝｲﾁ</t>
  </si>
  <si>
    <t>赤坂  伸一</t>
  </si>
  <si>
    <t>ﾅｵﾔ</t>
  </si>
  <si>
    <t>今泉  直也</t>
  </si>
  <si>
    <t>ｺﾔﾅｷﾞ</t>
  </si>
  <si>
    <t>小栁  敬亮</t>
  </si>
  <si>
    <t>ｻｸﾗｷﾞ</t>
  </si>
  <si>
    <t>櫻木  芳弘</t>
  </si>
  <si>
    <t>ｽｴﾂｸﾞ</t>
  </si>
  <si>
    <t>末次  翼</t>
  </si>
  <si>
    <t>ﾊﾗｸﾞﾁ</t>
  </si>
  <si>
    <t>原口  政典</t>
  </si>
  <si>
    <t>ﾊﾗﾀﾞ</t>
  </si>
  <si>
    <t>ﾀｸﾐ</t>
  </si>
  <si>
    <t>原田  託実</t>
  </si>
  <si>
    <t>古川  裕真</t>
  </si>
  <si>
    <t>ｶｽﾞﾔ</t>
  </si>
  <si>
    <t>松本  和也</t>
  </si>
  <si>
    <t>ｵｵﾆｼ</t>
  </si>
  <si>
    <t>大西  雄太朗</t>
  </si>
  <si>
    <t>小川  和紀</t>
  </si>
  <si>
    <t>ｾｲﾔ</t>
  </si>
  <si>
    <t>北島  清也</t>
  </si>
  <si>
    <t>ﾘｭｳｷ</t>
  </si>
  <si>
    <t>坂本  竜輝</t>
  </si>
  <si>
    <t>ﾅｶﾞﾄ</t>
  </si>
  <si>
    <t>ﾖｼｶｽﾞ</t>
  </si>
  <si>
    <t>永戸  良和</t>
  </si>
  <si>
    <t>ﾔﾏｷ</t>
  </si>
  <si>
    <t>ｶﾂﾏｻ</t>
  </si>
  <si>
    <t>山木  勝正</t>
  </si>
  <si>
    <t>山口  貴広</t>
  </si>
  <si>
    <t>ﾘｷﾋｻ</t>
  </si>
  <si>
    <t>力久  直也</t>
  </si>
  <si>
    <t>ｼｮｳｲﾁﾛｳ</t>
  </si>
  <si>
    <t>渡邊  尚一郎</t>
  </si>
  <si>
    <t>ｼｮｳｼﾞﾏ</t>
  </si>
  <si>
    <t>ﾋﾛｽｹ</t>
  </si>
  <si>
    <t>正島  大翼</t>
  </si>
  <si>
    <t>石丸  翔</t>
  </si>
  <si>
    <t>川﨑  辰吾</t>
  </si>
  <si>
    <t>坂本  充</t>
  </si>
  <si>
    <t>田島  裕也</t>
  </si>
  <si>
    <t>ﾊﾏﾐﾁ</t>
  </si>
  <si>
    <t>濵道  祐輔</t>
  </si>
  <si>
    <t>ｲﾃﾞ</t>
  </si>
  <si>
    <t>井手  康平</t>
  </si>
  <si>
    <t>ｲﾜﾑﾗ</t>
  </si>
  <si>
    <t>ﾏｻﾄﾐ</t>
  </si>
  <si>
    <t>岩村  昌福</t>
  </si>
  <si>
    <t>北島  光季</t>
  </si>
  <si>
    <t>ｼﾝｶﾞｴ</t>
  </si>
  <si>
    <t>新ヶ江  和希</t>
  </si>
  <si>
    <t>ｶﾝｼﾞ</t>
  </si>
  <si>
    <t>田中  貫志</t>
  </si>
  <si>
    <t>ﾋﾗﾀ</t>
  </si>
  <si>
    <t>平田  将吾</t>
  </si>
  <si>
    <t>ﾌｼﾞﾀ</t>
  </si>
  <si>
    <t>藤田  真輔</t>
  </si>
  <si>
    <t>ｼﾝｼﾞﾛｳ</t>
  </si>
  <si>
    <t>古川  真二郎</t>
  </si>
  <si>
    <t>ﾖｼﾔ</t>
  </si>
  <si>
    <t>古川  善也</t>
  </si>
  <si>
    <t>増田  健斗</t>
  </si>
  <si>
    <t>ﾐｼﾏ</t>
  </si>
  <si>
    <t>三島  雄二</t>
  </si>
  <si>
    <t>ｶｽﾞﾄ</t>
  </si>
  <si>
    <t>山田  和仁</t>
  </si>
  <si>
    <t>ﾖｺｲ</t>
  </si>
  <si>
    <t>ﾋﾛｶｽﾞ</t>
  </si>
  <si>
    <t>横井  博一</t>
  </si>
  <si>
    <t>ﾀｹｳﾁ</t>
  </si>
  <si>
    <t>ﾖｳｷ</t>
  </si>
  <si>
    <t>竹内  擁騎</t>
  </si>
  <si>
    <t>西村  拓也</t>
  </si>
  <si>
    <t>西村  彰悟</t>
  </si>
  <si>
    <t>ﾉﾘﾀｶ</t>
  </si>
  <si>
    <t>山田  昇卓</t>
  </si>
  <si>
    <t>ﾕｶﾜ</t>
  </si>
  <si>
    <t>ﾌﾐﾄ</t>
  </si>
  <si>
    <t>湯川  史</t>
  </si>
  <si>
    <t>ﾕﾉﾀﾆ</t>
  </si>
  <si>
    <t>ｹﾝｲﾁﾛｳ</t>
  </si>
  <si>
    <t>湯ノ谷  憲一郎</t>
  </si>
  <si>
    <t>本多  宏章</t>
  </si>
  <si>
    <t>ｵｾﾞｷ</t>
  </si>
  <si>
    <t>ﾀｲﾁ</t>
  </si>
  <si>
    <t>尾関  太一</t>
  </si>
  <si>
    <t>ｺｽｷ</t>
  </si>
  <si>
    <t>小漉  崇央</t>
  </si>
  <si>
    <t>ﾋｻﾉﾌﾞ</t>
  </si>
  <si>
    <t>黒木  久暢</t>
  </si>
  <si>
    <t>池田  剛志</t>
  </si>
  <si>
    <t>ﾄﾓﾀﾞ</t>
  </si>
  <si>
    <t>友田  順也</t>
  </si>
  <si>
    <t>ﾀｶｼﾏ</t>
  </si>
  <si>
    <t>高島  知央</t>
  </si>
  <si>
    <t>ﾀﾃｲｼ</t>
  </si>
  <si>
    <t>立石  航</t>
  </si>
  <si>
    <t>ﾀﾞｲｷ</t>
  </si>
  <si>
    <t>原田  大樹</t>
  </si>
  <si>
    <t>ｿﾉﾓﾄ</t>
  </si>
  <si>
    <t>園元  亮太</t>
  </si>
  <si>
    <t>副島  武</t>
  </si>
  <si>
    <t>ﾉｸﾞﾁ</t>
  </si>
  <si>
    <t>ｻｲｷ</t>
  </si>
  <si>
    <t>野口  宰来</t>
  </si>
  <si>
    <t>ﾏﾂﾀｹ</t>
  </si>
  <si>
    <t>松竹  優樹</t>
  </si>
  <si>
    <t>松永  祥典</t>
  </si>
  <si>
    <t>ﾓﾄﾑﾗ</t>
  </si>
  <si>
    <t>ﾏｻﾙ</t>
  </si>
  <si>
    <t>本村  將</t>
  </si>
  <si>
    <t>ﾁﾜﾀ</t>
  </si>
  <si>
    <t>千綿  祐也</t>
  </si>
  <si>
    <t>ｺｳｸﾞﾁ</t>
  </si>
  <si>
    <t>高口  脩平</t>
  </si>
  <si>
    <t>ﾆｼｵｶ</t>
  </si>
  <si>
    <t>ﾄｸﾏ</t>
  </si>
  <si>
    <t>西岡  徳馬</t>
  </si>
  <si>
    <t>ｶﾊﾞｼﾏ</t>
  </si>
  <si>
    <t>樺島  健介</t>
  </si>
  <si>
    <t>ｱｼﾞｼ</t>
  </si>
  <si>
    <t>味志  亮佑</t>
  </si>
  <si>
    <t>石丸  翼</t>
  </si>
  <si>
    <t>川崎  健</t>
  </si>
  <si>
    <t>ﾏﾓﾙ</t>
  </si>
  <si>
    <t>内田  守</t>
  </si>
  <si>
    <t>ﾉﾓﾄ</t>
  </si>
  <si>
    <t>ﾖｼﾀｶ</t>
  </si>
  <si>
    <t>野本  佳孝</t>
  </si>
  <si>
    <t>原口  孝徳</t>
  </si>
  <si>
    <t>原口  浩和</t>
  </si>
  <si>
    <t>宮地  彰</t>
  </si>
  <si>
    <t>ﾖｼｽﾞｴ</t>
  </si>
  <si>
    <t>ｼｭｳｼﾞ</t>
  </si>
  <si>
    <t>吉末  周二</t>
  </si>
  <si>
    <t>ﾔﾏﾅｶ</t>
  </si>
  <si>
    <t>山中  規彰</t>
  </si>
  <si>
    <t>前山  拓哉</t>
  </si>
  <si>
    <t>ｲｸﾞﾁ</t>
  </si>
  <si>
    <t>井口  新悟</t>
  </si>
  <si>
    <t>ﾊﾗﾀｹ</t>
  </si>
  <si>
    <t>原武  聖也</t>
  </si>
  <si>
    <t>森  健太</t>
  </si>
  <si>
    <t>中野  誠士</t>
  </si>
  <si>
    <t>中村  周平</t>
  </si>
  <si>
    <t>ﾄｵﾙ</t>
  </si>
  <si>
    <t>山田  亨</t>
  </si>
  <si>
    <t>ﾀｹﾄﾞﾐ</t>
  </si>
  <si>
    <t>ﾊﾙﾄｼ</t>
  </si>
  <si>
    <t>武富  治敏</t>
  </si>
  <si>
    <t>ﾂｶﾓﾄ</t>
  </si>
  <si>
    <t>ﾘｮｳｼﾞ</t>
  </si>
  <si>
    <t>塚本  凌二</t>
  </si>
  <si>
    <t>ﾅｶﾞｲｼ</t>
  </si>
  <si>
    <t>永石  純也</t>
  </si>
  <si>
    <t>中島  駿</t>
  </si>
  <si>
    <t>古川  翼</t>
  </si>
  <si>
    <t>ﾐﾅﾐｶﾜ</t>
  </si>
  <si>
    <t>ｽｽﾑ</t>
  </si>
  <si>
    <t>南川  進</t>
  </si>
  <si>
    <t>森  康平</t>
  </si>
  <si>
    <t>ｸｶﾞ</t>
  </si>
  <si>
    <t>久我  健二</t>
  </si>
  <si>
    <t>ｻﾄｳ</t>
  </si>
  <si>
    <t>佐藤  仁裕</t>
  </si>
  <si>
    <t>西村  昇悟</t>
  </si>
  <si>
    <t>ﾋｶﾞｼｼﾞﾏ</t>
  </si>
  <si>
    <t>ﾓﾄｷ</t>
  </si>
  <si>
    <t>東島  基貴</t>
  </si>
  <si>
    <t>ｺｲｹ</t>
  </si>
  <si>
    <t>ﾖｼﾄ</t>
  </si>
  <si>
    <t>小池  禎人</t>
  </si>
  <si>
    <t>森  琢美</t>
  </si>
  <si>
    <t>ｽｷﾞﾔﾏ</t>
  </si>
  <si>
    <t>杉山  健太</t>
  </si>
  <si>
    <t>ﾅｶﾞﾌﾁ</t>
  </si>
  <si>
    <t>ｶｽﾞﾄｼ</t>
  </si>
  <si>
    <t>永渕  和俊</t>
  </si>
  <si>
    <t>ﾉﾀﾞ</t>
  </si>
  <si>
    <t>野田  真吾</t>
  </si>
  <si>
    <t>ｲｼﾊﾞｼ</t>
  </si>
  <si>
    <t>ﾘｭｳｽｹ</t>
  </si>
  <si>
    <t>石橋  龍介</t>
  </si>
  <si>
    <t>ﾌｼﾞｻﾜ</t>
  </si>
  <si>
    <t>藤澤  圭佑</t>
  </si>
  <si>
    <t>斉藤  弘晃</t>
  </si>
  <si>
    <t>ﾋﾛｼｹﾞ</t>
  </si>
  <si>
    <t>ｼｭﾝｼﾞ</t>
  </si>
  <si>
    <t>廣重  俊二</t>
  </si>
  <si>
    <t>ﾖｼﾅｶﾞ</t>
  </si>
  <si>
    <t>好永  晃</t>
  </si>
  <si>
    <t>ﾄｳﾔ</t>
  </si>
  <si>
    <t>山下  柊弥</t>
  </si>
  <si>
    <t>ｼｷﾞｮｳ</t>
  </si>
  <si>
    <t>執行  拓麿</t>
  </si>
  <si>
    <t>ﾅｶﾊﾗ</t>
  </si>
  <si>
    <t>ﾄｼﾉﾘ</t>
  </si>
  <si>
    <t>中原  利徳</t>
  </si>
  <si>
    <t>ﾍﾞｲﾘｰ</t>
  </si>
  <si>
    <t>ｱﾀｶ</t>
  </si>
  <si>
    <t>ﾍﾞｲﾘｰ  ｱﾀｶ</t>
  </si>
  <si>
    <t>ｲﾅﾄﾐ</t>
  </si>
  <si>
    <t>稲富  康介</t>
  </si>
  <si>
    <t>ｼｵｶﾜ</t>
  </si>
  <si>
    <t>塩川  涼</t>
  </si>
  <si>
    <t>ｼﾁﾀﾞ</t>
  </si>
  <si>
    <t>ｺﾞｳ</t>
  </si>
  <si>
    <t>七田  豪</t>
  </si>
  <si>
    <t>中村  晃輔</t>
  </si>
  <si>
    <t>ﾉﾘﾋﾛ</t>
  </si>
  <si>
    <t>立石  宜大</t>
  </si>
  <si>
    <t>ｼﾞﾝﾉｳﾁ</t>
  </si>
  <si>
    <t>陣内  裕規</t>
  </si>
  <si>
    <t>副島  好博</t>
  </si>
  <si>
    <t>ﾅｶﾞｲ</t>
  </si>
  <si>
    <t>永井  雄介</t>
  </si>
  <si>
    <t>ｱﾀﾗ</t>
  </si>
  <si>
    <t>新  翔一郎</t>
  </si>
  <si>
    <t>ﾀｹｱｷ</t>
  </si>
  <si>
    <t>大坪  丈哲</t>
  </si>
  <si>
    <t>ｽｷﾞﾐﾂ</t>
  </si>
  <si>
    <t>杉光  潤一</t>
  </si>
  <si>
    <t>土井  拓也</t>
  </si>
  <si>
    <t>ﾉﾑﾗ</t>
  </si>
  <si>
    <t>ﾉﾘﾋﾃﾞ</t>
  </si>
  <si>
    <t>野村  矩秀</t>
  </si>
  <si>
    <t>原  恒平</t>
  </si>
  <si>
    <t>ﾋｻﾄﾞﾐ</t>
  </si>
  <si>
    <t>久富  崇弘</t>
  </si>
  <si>
    <t>ﾏﾂｼﾀ</t>
  </si>
  <si>
    <t>ﾉﾌﾞﾋｻ</t>
  </si>
  <si>
    <t>松下  信寿</t>
  </si>
  <si>
    <t>ﾐﾔﾅｶﾞ</t>
  </si>
  <si>
    <t>ﾖｳﾍｲ</t>
  </si>
  <si>
    <t>宮永  陽平</t>
  </si>
  <si>
    <t>ﾜﾀｾ</t>
  </si>
  <si>
    <t>渡瀬  瑛</t>
  </si>
  <si>
    <t>ﾄﾓﾋﾛ</t>
  </si>
  <si>
    <t>堀  智洋</t>
  </si>
  <si>
    <t>ﾀｸﾑ</t>
  </si>
  <si>
    <t>橋本  拓武</t>
  </si>
  <si>
    <t>ﾖｼﾌﾐ</t>
  </si>
  <si>
    <t>西村  圭史</t>
  </si>
  <si>
    <t>ｷﾑﾛ</t>
  </si>
  <si>
    <t>木室  賢太郎</t>
  </si>
  <si>
    <t>ﾔｽﾀｹ</t>
  </si>
  <si>
    <t>安武  大地</t>
  </si>
  <si>
    <t>ﾄﾓﾐ</t>
  </si>
  <si>
    <t>古賀  智己</t>
  </si>
  <si>
    <t>ｹｲｼ</t>
  </si>
  <si>
    <t>本村  敬司</t>
  </si>
  <si>
    <t>坂井  皇太</t>
  </si>
  <si>
    <t>山下  佳大</t>
  </si>
  <si>
    <t>ﾋﾃﾞﾄｼ</t>
  </si>
  <si>
    <t>江口  英利</t>
  </si>
  <si>
    <t>古賀  貴大</t>
  </si>
  <si>
    <t>松尾  貴寛</t>
  </si>
  <si>
    <t>松本  央希</t>
  </si>
  <si>
    <t>ﾖｼﾊﾗ</t>
  </si>
  <si>
    <t>吉原  健人</t>
  </si>
  <si>
    <t>ｶﾘﾏﾀ</t>
  </si>
  <si>
    <t>狩又  亮治</t>
  </si>
  <si>
    <t>鶴田  卓也</t>
  </si>
  <si>
    <t>宮崎  賢治</t>
  </si>
  <si>
    <t>北島  友輔</t>
  </si>
  <si>
    <t>ﾀﾆｸﾞﾁ</t>
  </si>
  <si>
    <t>谷口  雄二郎</t>
  </si>
  <si>
    <t>ﾄｷﾜ</t>
  </si>
  <si>
    <t>常盤  祥平</t>
  </si>
  <si>
    <t>ﾑﾀｸﾞﾁ</t>
  </si>
  <si>
    <t>牟田口  駿</t>
  </si>
  <si>
    <t>ﾓﾛｵｶ</t>
  </si>
  <si>
    <t>諸岡  心次</t>
  </si>
  <si>
    <t>宮﨑  宥至</t>
  </si>
  <si>
    <t>ありお</t>
  </si>
  <si>
    <t>しょう</t>
  </si>
  <si>
    <t>有尾  将</t>
  </si>
  <si>
    <t>おおかわち</t>
  </si>
  <si>
    <t>けいすけ</t>
  </si>
  <si>
    <t>大河内  佳輔</t>
  </si>
  <si>
    <t>えとう</t>
  </si>
  <si>
    <t>江藤  稜</t>
  </si>
  <si>
    <t>よしだ</t>
  </si>
  <si>
    <t>ひさお</t>
  </si>
  <si>
    <t>吉田  久男</t>
  </si>
  <si>
    <t>なかやま</t>
  </si>
  <si>
    <t>あきお</t>
  </si>
  <si>
    <t>中山  祥男</t>
  </si>
  <si>
    <t>ﾀﾞﾝ</t>
  </si>
  <si>
    <t>米倉  弾</t>
  </si>
  <si>
    <t>ｺｳｴｲ</t>
  </si>
  <si>
    <t>吉村  幸栄</t>
  </si>
  <si>
    <t>ｵｶﾞﾀ</t>
  </si>
  <si>
    <t>ﾖｼﾕｷ</t>
  </si>
  <si>
    <t>小形  美之</t>
  </si>
  <si>
    <t>ｶﾈﾀﾞ</t>
  </si>
  <si>
    <t>兼田  拓馬</t>
  </si>
  <si>
    <t>ｼﾌﾞﾀ</t>
  </si>
  <si>
    <t>渋田  竜一</t>
  </si>
  <si>
    <t>ﾂﾂｲ</t>
  </si>
  <si>
    <t>筒井  将彦</t>
  </si>
  <si>
    <t>ｺｳﾀﾛｳ</t>
  </si>
  <si>
    <t>平山  浩太郎</t>
  </si>
  <si>
    <t>ｱﾗﾏｷ</t>
  </si>
  <si>
    <t>荒巻  一孝</t>
  </si>
  <si>
    <t>井上  謙人</t>
  </si>
  <si>
    <t>ｳﾗｻｷ</t>
  </si>
  <si>
    <t>浦崎  翔</t>
  </si>
  <si>
    <t>坂本  雄祐</t>
  </si>
  <si>
    <t>佐々木  康二</t>
  </si>
  <si>
    <t>ｼﾗﾂ</t>
  </si>
  <si>
    <t>白津  豪士</t>
  </si>
  <si>
    <t>筒井  佑太</t>
  </si>
  <si>
    <t>ｿｳｼﾞﾛｳ</t>
  </si>
  <si>
    <t>平山  宗次郎</t>
  </si>
  <si>
    <t>ﾏｻﾄﾓ</t>
  </si>
  <si>
    <t>吉原  正智</t>
  </si>
  <si>
    <t>ﾜｷﾔﾏ</t>
  </si>
  <si>
    <t>ﾘｮｳｷ</t>
  </si>
  <si>
    <t>脇山  涼樹</t>
  </si>
  <si>
    <t>ｺﾄｳ</t>
  </si>
  <si>
    <t>古藤  弘明</t>
  </si>
  <si>
    <t>田中  竜一</t>
  </si>
  <si>
    <t>ﾌﾙﾀﾁ</t>
  </si>
  <si>
    <t>ｶｽﾞﾕｷ</t>
  </si>
  <si>
    <t>古舘  壱征</t>
  </si>
  <si>
    <t>ｵｵｿﾞﾉ</t>
  </si>
  <si>
    <t>ｶｽﾞｵ</t>
  </si>
  <si>
    <t>大薗  一雄</t>
  </si>
  <si>
    <t>ｼﾓｼﾞｭｳ</t>
  </si>
  <si>
    <t>ﾄｼﾊﾙ</t>
  </si>
  <si>
    <t>霜重  利春</t>
  </si>
  <si>
    <t>霜重  良典</t>
  </si>
  <si>
    <t>坂井  涼</t>
  </si>
  <si>
    <t>ｶﾄｳ</t>
  </si>
  <si>
    <t>ﾏｻﾔ</t>
  </si>
  <si>
    <t>加藤  真也</t>
  </si>
  <si>
    <t>田中  翔太</t>
  </si>
  <si>
    <t>ﾅｶｴ</t>
  </si>
  <si>
    <t>中江  佑太</t>
  </si>
  <si>
    <t>ｲﾃﾞｸﾞﾁ</t>
  </si>
  <si>
    <t>井手口  祥二</t>
  </si>
  <si>
    <t>出  康太郎</t>
  </si>
  <si>
    <t>ﾂｶｻ</t>
  </si>
  <si>
    <t>山下  司</t>
  </si>
  <si>
    <t>石橋  佑太</t>
  </si>
  <si>
    <t>山口  和晃</t>
  </si>
  <si>
    <t>山下  幸希</t>
  </si>
  <si>
    <t>ｸｽﾀﾞ</t>
  </si>
  <si>
    <t>楠田  愁一郎</t>
  </si>
  <si>
    <t>ｶﾂｼｹﾞ</t>
  </si>
  <si>
    <t>渡邊  勝盛</t>
  </si>
  <si>
    <t>ｸﾘﾔﾏ</t>
  </si>
  <si>
    <t>青木  雄亮</t>
  </si>
  <si>
    <t>ｲﾜﾀ</t>
  </si>
  <si>
    <t>岩田  裕也</t>
  </si>
  <si>
    <t>ﾀｶｿﾞｴ</t>
  </si>
  <si>
    <t>高添  由葵</t>
  </si>
  <si>
    <t>保利  健太</t>
  </si>
  <si>
    <t>ﾐﾈ</t>
  </si>
  <si>
    <t>ﾓﾘﾄ</t>
  </si>
  <si>
    <t>峰  杜人</t>
  </si>
  <si>
    <t>加藤  正之</t>
  </si>
  <si>
    <t>白津  裕平</t>
  </si>
  <si>
    <t>ｶｽﾞﾉﾘ</t>
  </si>
  <si>
    <t>中山  和紀</t>
  </si>
  <si>
    <t>ﾕﾀﾞ</t>
  </si>
  <si>
    <t>湯田  拓也</t>
  </si>
  <si>
    <t>原  竜介</t>
  </si>
  <si>
    <t>虹の松原学園</t>
  </si>
  <si>
    <t>ﾀﾊﾞﾀ</t>
  </si>
  <si>
    <t>田端  誠</t>
  </si>
  <si>
    <t>ﾀﾌﾞﾁ</t>
  </si>
  <si>
    <t>田渕  健太</t>
  </si>
  <si>
    <t>坂口  剛史</t>
  </si>
  <si>
    <t>山口  浩平</t>
  </si>
  <si>
    <t>ﾀｸｼﾏ</t>
  </si>
  <si>
    <t>多久島  健宏</t>
  </si>
  <si>
    <t>ﾀﾁﾊﾞﾅ</t>
  </si>
  <si>
    <t>橘  雄太</t>
  </si>
  <si>
    <t>ｼﾓﾋﾗ</t>
  </si>
  <si>
    <t>ｹﾞﾝｷ</t>
  </si>
  <si>
    <t>下平  弦来</t>
  </si>
  <si>
    <t>平山  裕大</t>
  </si>
  <si>
    <t>中川  郁哉</t>
  </si>
  <si>
    <t>ﾕｷﾋﾛ</t>
  </si>
  <si>
    <t>前田  幸大</t>
  </si>
  <si>
    <t>ﾅｶﾞﾉ</t>
  </si>
  <si>
    <t>永野  大熙</t>
  </si>
  <si>
    <t>松尾  高大</t>
  </si>
  <si>
    <t xml:space="preserve">塚本  光  </t>
  </si>
  <si>
    <t>ﾄｸﾅｶﾞ</t>
  </si>
  <si>
    <t>ｼｮｳﾄ</t>
  </si>
  <si>
    <t>徳永  渉人</t>
  </si>
  <si>
    <t>ﾐｽﾞｶﾜ</t>
  </si>
  <si>
    <t>水川  翔太</t>
  </si>
  <si>
    <t>ﾜｼﾞﾏ</t>
  </si>
  <si>
    <t xml:space="preserve">和嶋  奨  </t>
  </si>
  <si>
    <t xml:space="preserve">佐々木  隆文  </t>
  </si>
  <si>
    <t xml:space="preserve">佐々木  大地  </t>
  </si>
  <si>
    <t>ﾘｮｳﾀﾛｳ</t>
  </si>
  <si>
    <t xml:space="preserve">瀬戸  遼太郎  </t>
  </si>
  <si>
    <t xml:space="preserve">長野  諒平  </t>
  </si>
  <si>
    <t>ﾊﾀﾔﾏ</t>
  </si>
  <si>
    <t xml:space="preserve">畑山  慎哉  </t>
  </si>
  <si>
    <t>ｳﾗﾀ</t>
  </si>
  <si>
    <t>浦田  惣一郎</t>
  </si>
  <si>
    <t>ｵｵｺﾊﾞ</t>
  </si>
  <si>
    <t>大古  場翔平</t>
  </si>
  <si>
    <t>ｵﾁｱｲ</t>
  </si>
  <si>
    <t>ﾄｼｷ</t>
  </si>
  <si>
    <t>落合  俊貴</t>
  </si>
  <si>
    <t>落合  渉</t>
  </si>
  <si>
    <t>古藤  健太</t>
  </si>
  <si>
    <t>中島  一也</t>
  </si>
  <si>
    <t>ｹﾝｺﾞ</t>
  </si>
  <si>
    <t>前田  憲吾</t>
  </si>
  <si>
    <t>松尾  佳晃</t>
  </si>
  <si>
    <t>平山  雄大</t>
  </si>
  <si>
    <t>ﾘｮｳｲﾁ</t>
  </si>
  <si>
    <t>石橋  諒一</t>
  </si>
  <si>
    <t>江口  幸宏</t>
  </si>
  <si>
    <t>ﾋﾛﾅﾘ</t>
  </si>
  <si>
    <t>中島  大誠</t>
  </si>
  <si>
    <t>ﾖｺﾀ</t>
  </si>
  <si>
    <t>横田  孝輔</t>
  </si>
  <si>
    <t>松尾  和輝</t>
  </si>
  <si>
    <t>吉原  亮太</t>
  </si>
  <si>
    <t>藤田  隼人</t>
  </si>
  <si>
    <t>ﾀｶﾀﾞ</t>
  </si>
  <si>
    <t>高田  純弥</t>
  </si>
  <si>
    <t>ﾅｶｵ</t>
  </si>
  <si>
    <t>中尾  祐也</t>
  </si>
  <si>
    <t>島田  佑允</t>
  </si>
  <si>
    <t>松尾  晟</t>
  </si>
  <si>
    <t>ｱﾔｼﾛ</t>
  </si>
  <si>
    <t>綾城  裕介</t>
  </si>
  <si>
    <t>ｶﾂｱｷ</t>
  </si>
  <si>
    <t>小池  克晃</t>
  </si>
  <si>
    <t>ｺﾊﾞ</t>
  </si>
  <si>
    <t>ｱｷﾉﾌﾞ</t>
  </si>
  <si>
    <t>古場  章展</t>
  </si>
  <si>
    <t>原  将大</t>
  </si>
  <si>
    <t>ｺﾐﾔ</t>
  </si>
  <si>
    <t>ﾀﾂﾛｳ</t>
  </si>
  <si>
    <t>小宮  辰郎</t>
  </si>
  <si>
    <t>ﾄﾓﾔ</t>
  </si>
  <si>
    <t>田中  智也</t>
  </si>
  <si>
    <t>ﾔﾏｳﾁ</t>
  </si>
  <si>
    <t>山内  勇希</t>
  </si>
  <si>
    <t>ﾃﾂﾔ</t>
  </si>
  <si>
    <t>山口  哲弥</t>
  </si>
  <si>
    <t>小宮  良基</t>
  </si>
  <si>
    <t>ｾｲｲﾁ</t>
  </si>
  <si>
    <t>中尾  誠一</t>
  </si>
  <si>
    <t>ﾖｼﾛｳ</t>
  </si>
  <si>
    <t>山口  芳朗</t>
  </si>
  <si>
    <t>ｸﾁｲｼ</t>
  </si>
  <si>
    <t>口石  圭介</t>
  </si>
  <si>
    <t>横田  悠</t>
  </si>
  <si>
    <t>ｳﾈﾒ</t>
  </si>
  <si>
    <t>采女  大晃</t>
  </si>
  <si>
    <t>ｷｼｶﾜ</t>
  </si>
  <si>
    <t>ﾘｮｳﾉｽｹ</t>
  </si>
  <si>
    <t>岸川  僚之介</t>
  </si>
  <si>
    <t>采女  将也</t>
  </si>
  <si>
    <t>ﾌｶｳﾐ</t>
  </si>
  <si>
    <t>ｿｳｽｹ</t>
  </si>
  <si>
    <t>深海  宗佑</t>
  </si>
  <si>
    <t>中島  昴章</t>
  </si>
  <si>
    <t>松本  直也</t>
  </si>
  <si>
    <t>石橋  英朗</t>
  </si>
  <si>
    <t>ｶｷﾀﾆ</t>
  </si>
  <si>
    <t>柿谷  大貴</t>
  </si>
  <si>
    <t>ｶﾜｸﾎﾞ</t>
  </si>
  <si>
    <t>川久保  公平</t>
  </si>
  <si>
    <t>中尾  和浩</t>
  </si>
  <si>
    <t>前田  大輔</t>
  </si>
  <si>
    <t>ﾀｵｶ</t>
  </si>
  <si>
    <t>ｽｳｷ</t>
  </si>
  <si>
    <t>田岡  嵩希</t>
  </si>
  <si>
    <t>ﾉﾌﾞﾔ</t>
  </si>
  <si>
    <t xml:space="preserve">古賀  頌哉  </t>
  </si>
  <si>
    <t>佐藤  駿</t>
  </si>
  <si>
    <t>中野  了</t>
  </si>
  <si>
    <t>ﾐﾁﾉﾘ</t>
  </si>
  <si>
    <t>山崎  孔規</t>
  </si>
  <si>
    <t>ﾀﾊﾗ</t>
  </si>
  <si>
    <t>田原  健治</t>
  </si>
  <si>
    <t>ﾔﾏｳﾗ</t>
  </si>
  <si>
    <t>山浦  新也</t>
  </si>
  <si>
    <t>島田  隆徳</t>
  </si>
  <si>
    <t>ｺｼﾞﾏ</t>
  </si>
  <si>
    <t>ﾀｶﾄｼ</t>
  </si>
  <si>
    <t>小嶋  崇稔</t>
  </si>
  <si>
    <t>ﾌﾐﾀﾀﾞ</t>
  </si>
  <si>
    <t>馬場  史忠</t>
  </si>
  <si>
    <t>ﾌﾙﾀ</t>
  </si>
  <si>
    <t>古田  雄</t>
  </si>
  <si>
    <t>諸岡  慶徳</t>
  </si>
  <si>
    <t>ｶﾜﾊﾗ</t>
  </si>
  <si>
    <t>ﾎｸﾄ</t>
  </si>
  <si>
    <t>川原  北斗</t>
  </si>
  <si>
    <t>高田  卓</t>
  </si>
  <si>
    <t>ﾀｶﾔﾏ</t>
  </si>
  <si>
    <t>高山  健一郎</t>
  </si>
  <si>
    <t>ﾆﾜｷ</t>
  </si>
  <si>
    <t>庭木  祐也</t>
  </si>
  <si>
    <t>古川  元紀</t>
  </si>
  <si>
    <t>前田  将吾</t>
  </si>
  <si>
    <t>ｳﾂﾉﾐﾔ</t>
  </si>
  <si>
    <t>宇都宮  涼太</t>
  </si>
  <si>
    <t>ﾁｶﾗ</t>
  </si>
  <si>
    <t>佐藤  力</t>
  </si>
  <si>
    <t>ｱﾗｶﾜ</t>
  </si>
  <si>
    <t>ｶﾂﾕｷ</t>
  </si>
  <si>
    <t>荒川  克幸</t>
  </si>
  <si>
    <t>ｽｷﾞﾊﾗ</t>
  </si>
  <si>
    <t>杉原  和樹</t>
  </si>
  <si>
    <t>ﾀﾅﾏﾁ</t>
  </si>
  <si>
    <t>棚町  勇介</t>
  </si>
  <si>
    <t>ﾄﾓﾋｺ</t>
  </si>
  <si>
    <t>中村  友彦</t>
  </si>
  <si>
    <t>ﾌｸﾀ</t>
  </si>
  <si>
    <t>福田  将大</t>
  </si>
  <si>
    <t>松尾  隼斗</t>
  </si>
  <si>
    <t>ﾓｳﾘ</t>
  </si>
  <si>
    <t>毛利  翔太</t>
  </si>
  <si>
    <t>緒方  海</t>
  </si>
  <si>
    <t>ｵｶﾓﾄ</t>
  </si>
  <si>
    <t>岡本  巧</t>
  </si>
  <si>
    <t>ｼｮｳﾔ</t>
  </si>
  <si>
    <t>久保  彰也</t>
  </si>
  <si>
    <t>ｱｷﾀｶ</t>
  </si>
  <si>
    <t>下平  明隆</t>
  </si>
  <si>
    <t>田中  一貴</t>
  </si>
  <si>
    <t>ﾐﾂﾀｹ</t>
  </si>
  <si>
    <t>光武  亨</t>
  </si>
  <si>
    <t>山口  裕樹</t>
  </si>
  <si>
    <t>山崎  亮大</t>
  </si>
  <si>
    <t>緒方  亮介</t>
  </si>
  <si>
    <t>ｷｽﾞｸ</t>
  </si>
  <si>
    <t>前田  創久</t>
  </si>
  <si>
    <t>森  大輔</t>
  </si>
  <si>
    <t>大和  祐介</t>
  </si>
  <si>
    <t>久保  貴紀</t>
  </si>
  <si>
    <t>松尾  賢太</t>
  </si>
  <si>
    <t>ﾑﾗｼﾏ</t>
  </si>
  <si>
    <t>ｹﾞﾝﾀﾛｳ</t>
  </si>
  <si>
    <t>村島  源太郎</t>
  </si>
  <si>
    <t>ﾋﾜﾀｼ</t>
  </si>
  <si>
    <t>樋渡  健人</t>
  </si>
  <si>
    <t>ﾏﾂｵｶ</t>
  </si>
  <si>
    <t>ﾘｭｳｼﾞ</t>
  </si>
  <si>
    <t>松岡  竜司</t>
  </si>
  <si>
    <t>ﾐｿﾞｸﾞﾁ</t>
  </si>
  <si>
    <t>溝口  廣志</t>
  </si>
  <si>
    <t>松尾  大地</t>
  </si>
  <si>
    <t>久保  雄大</t>
  </si>
  <si>
    <t>ｳﾗｶﾜ</t>
  </si>
  <si>
    <t>浦川  裕也</t>
  </si>
  <si>
    <t>ﾀﾞｲｻｸ</t>
  </si>
  <si>
    <t>小川  大作</t>
  </si>
  <si>
    <t>ｶﾈｶﾞｴ</t>
  </si>
  <si>
    <t>鐘ヶ江  隼一</t>
  </si>
  <si>
    <t>友廣  元</t>
  </si>
  <si>
    <t>ﾔｽﾉﾘ</t>
  </si>
  <si>
    <t>橋本  恭憲</t>
  </si>
  <si>
    <t>ﾑｶｴ</t>
  </si>
  <si>
    <t>迎  雄基</t>
  </si>
  <si>
    <t>山口  健太</t>
  </si>
  <si>
    <t>ﾀｸﾞﾘ</t>
  </si>
  <si>
    <t>ｱｷﾖｼ</t>
  </si>
  <si>
    <t>田栗  章好</t>
  </si>
  <si>
    <t>ｹｲｲﾁﾛｳ</t>
  </si>
  <si>
    <t>田栗  啓一郎</t>
  </si>
  <si>
    <t>中尾  淳一</t>
  </si>
  <si>
    <t>ﾀｽｸ</t>
  </si>
  <si>
    <t>中野  奨</t>
  </si>
  <si>
    <t>ﾊｼｸﾞﾁ</t>
  </si>
  <si>
    <t>橋口  将大</t>
  </si>
  <si>
    <t>八谷  豊</t>
  </si>
  <si>
    <t>原口  裕紀</t>
  </si>
  <si>
    <t>松岡  竜也</t>
  </si>
  <si>
    <t>ﾔｻｶ</t>
  </si>
  <si>
    <t>ｺｳｲﾁ</t>
  </si>
  <si>
    <t>八坂  浩一</t>
  </si>
  <si>
    <t>山口  翼</t>
  </si>
  <si>
    <t>ｷﾀｶﾞﾜ</t>
  </si>
  <si>
    <t>北川  大輔</t>
  </si>
  <si>
    <t>ﾏｻﾊﾙ</t>
  </si>
  <si>
    <t>田栗  征治</t>
  </si>
  <si>
    <t>ﾂﾙｻｷ</t>
  </si>
  <si>
    <t>鶴崎  伸一</t>
  </si>
  <si>
    <t>ｼｭｳﾀ</t>
  </si>
  <si>
    <t>庭木  秀太</t>
  </si>
  <si>
    <t>ﾌｸﾀﾞ</t>
  </si>
  <si>
    <t>福田  有希</t>
  </si>
  <si>
    <t>藤田  恭平</t>
  </si>
  <si>
    <t>松尾  祥平</t>
  </si>
  <si>
    <t>ﾋｻｼ</t>
  </si>
  <si>
    <t>松尾  尚</t>
  </si>
  <si>
    <t>渡邉  瑶介</t>
  </si>
  <si>
    <t>ｱｲｼﾏ</t>
  </si>
  <si>
    <t>ﾄﾓﾊﾙ</t>
  </si>
  <si>
    <t>相島  和治</t>
  </si>
  <si>
    <t>ｵｵｸﾞｼ</t>
  </si>
  <si>
    <t>大串  浩平</t>
  </si>
  <si>
    <t>鶴崎  遼平</t>
  </si>
  <si>
    <t>ｶﾂｷ</t>
  </si>
  <si>
    <t>香月  佑介</t>
  </si>
  <si>
    <t>北川  誉</t>
  </si>
  <si>
    <t>ﾓﾄﾔﾏ</t>
  </si>
  <si>
    <t>ﾀｲｿﾞｳ</t>
  </si>
  <si>
    <t>本山  奈蔵</t>
  </si>
  <si>
    <t>ｵﾉ</t>
  </si>
  <si>
    <t>小野  雄輝</t>
  </si>
  <si>
    <t>川﨑  誠司</t>
  </si>
  <si>
    <t>ｴｲﾀ</t>
  </si>
  <si>
    <t>北村  栄太</t>
  </si>
  <si>
    <t>ﾐﾂﾖｼ</t>
  </si>
  <si>
    <t>光吉  喬則</t>
  </si>
  <si>
    <t>ﾓﾛｲｼ</t>
  </si>
  <si>
    <t>諸石  拓也</t>
  </si>
  <si>
    <t>ﾄﾓﾉﾘ</t>
  </si>
  <si>
    <t>赤坂  知則</t>
  </si>
  <si>
    <t>川﨑  誠史</t>
  </si>
  <si>
    <t>ﾘｭｳﾀ</t>
  </si>
  <si>
    <t>陣内  隆太</t>
  </si>
  <si>
    <t>ｾﾄｸﾞﾁ</t>
  </si>
  <si>
    <t>ﾅｵﾄﾓ</t>
  </si>
  <si>
    <t>瀬戸口  直知</t>
  </si>
  <si>
    <t>ﾐｿﾞｶﾐ</t>
  </si>
  <si>
    <t>溝上  頌吾</t>
  </si>
  <si>
    <t>山口  洋平</t>
  </si>
  <si>
    <t>ｶﾀﾌﾁ</t>
  </si>
  <si>
    <t>片渕  暢也</t>
  </si>
  <si>
    <t>北島  徹也</t>
  </si>
  <si>
    <t>溝口  博士</t>
  </si>
  <si>
    <t>田中  洋介</t>
  </si>
  <si>
    <t>ﾀｶｲﾁﾛｳ</t>
  </si>
  <si>
    <t>大串  高一郎</t>
  </si>
  <si>
    <t>原  拓巳</t>
  </si>
  <si>
    <t>ﾊｷﾞﾊﾗ</t>
  </si>
  <si>
    <t>萩原  寛明</t>
  </si>
  <si>
    <t>ｱﾅﾝ</t>
  </si>
  <si>
    <t>阿南  卓志</t>
  </si>
  <si>
    <t>荒巻  勝昭</t>
  </si>
  <si>
    <t>石隈  大樹</t>
  </si>
  <si>
    <t>伊東  義広</t>
  </si>
  <si>
    <t>江頭  和敏</t>
  </si>
  <si>
    <t>江頭  英貴</t>
  </si>
  <si>
    <t>ﾖｼﾅﾘ</t>
  </si>
  <si>
    <t>鐘ヶ江  善成</t>
  </si>
  <si>
    <t>ｷﾉｼﾀ</t>
  </si>
  <si>
    <t>木下  潤哉</t>
  </si>
  <si>
    <t>中野  誠也</t>
  </si>
  <si>
    <t>藤瀬  雅之</t>
  </si>
  <si>
    <t>ﾏﾂｴ</t>
  </si>
  <si>
    <t>松江  啓佑</t>
  </si>
  <si>
    <t>ﾕｳｲﾁﾛｳ</t>
  </si>
  <si>
    <t>松尾  侑一郎</t>
  </si>
  <si>
    <t>溝口  竜司</t>
  </si>
  <si>
    <t>ﾓｳﾀｲ</t>
  </si>
  <si>
    <t>ｼｹﾞﾅﾘ</t>
  </si>
  <si>
    <t>馬渡  重成</t>
  </si>
  <si>
    <t>山﨑  友貴</t>
  </si>
  <si>
    <t>ｲｻﾞｷ</t>
  </si>
  <si>
    <t>井﨑  章弘</t>
  </si>
  <si>
    <t>ｶｼﾞﾊﾗ</t>
  </si>
  <si>
    <t>梶原  慎司</t>
  </si>
  <si>
    <t>北川  雅也</t>
  </si>
  <si>
    <t>ｼｹﾞﾄﾞﾐ</t>
  </si>
  <si>
    <t>重富  直樹</t>
  </si>
  <si>
    <t>ﾀｸﾞﾁ</t>
  </si>
  <si>
    <t>田口  翔一</t>
  </si>
  <si>
    <t>ﾂﾙﾀ</t>
  </si>
  <si>
    <t>鶴田  祐樹</t>
  </si>
  <si>
    <t>ﾋﾛﾊｼ</t>
  </si>
  <si>
    <t>廣橋  直樹</t>
  </si>
  <si>
    <t>ﾀｲｷ</t>
  </si>
  <si>
    <t>本山  大喜</t>
  </si>
  <si>
    <t>重富  和樹</t>
  </si>
  <si>
    <t>ﾕｶｲ</t>
  </si>
  <si>
    <t>正木  友海</t>
  </si>
  <si>
    <t>ﾄﾓｶｽﾞ</t>
  </si>
  <si>
    <t>森  智和</t>
  </si>
  <si>
    <t>石隈  将樹</t>
  </si>
  <si>
    <t>ｸﾊﾗ</t>
  </si>
  <si>
    <t>久原  史彬</t>
  </si>
  <si>
    <t>石隈  勇基</t>
  </si>
  <si>
    <t>ｱﾗｷ</t>
  </si>
  <si>
    <t>荒木  修平</t>
  </si>
  <si>
    <t>小野  剛</t>
  </si>
  <si>
    <t>ﾖｼﾀﾞ</t>
  </si>
  <si>
    <t>吉田  真也</t>
  </si>
  <si>
    <t>川﨑  聖也</t>
  </si>
  <si>
    <t>久原  聡</t>
  </si>
  <si>
    <t>前田  祐</t>
  </si>
  <si>
    <t>ﾔｶﾞﾜ</t>
  </si>
  <si>
    <t>ﾏﾅﾌﾞ</t>
  </si>
  <si>
    <t>矢川  学</t>
  </si>
  <si>
    <t>ｵｶﾞｻﾜﾗ</t>
  </si>
  <si>
    <t>小笠原  将太</t>
  </si>
  <si>
    <t>ﾌﾞﾝｼﾞ</t>
  </si>
  <si>
    <t>小池  豊嗣</t>
  </si>
  <si>
    <t>ｺﾓﾘ</t>
  </si>
  <si>
    <t>小森  洋平</t>
  </si>
  <si>
    <t>ﾅｶｲ</t>
  </si>
  <si>
    <t>中井  周平</t>
  </si>
  <si>
    <t>中野  高博</t>
  </si>
  <si>
    <t>中村  喬</t>
  </si>
  <si>
    <t>本村  優祐</t>
  </si>
  <si>
    <t>ｱｲﾊﾗ</t>
  </si>
  <si>
    <t>ﾔｽｼ</t>
  </si>
  <si>
    <t>相原  靖司</t>
  </si>
  <si>
    <t>江口  亮太</t>
  </si>
  <si>
    <t>ｶｷﾂｶ</t>
  </si>
  <si>
    <t>柿塚  真大</t>
  </si>
  <si>
    <t>ﾅｶﾑﾀ</t>
  </si>
  <si>
    <t>中牟田  和典</t>
  </si>
  <si>
    <t>溝口  亮佑</t>
  </si>
  <si>
    <t>木室  孝弘</t>
  </si>
  <si>
    <t>ﾅｵﾄ</t>
  </si>
  <si>
    <t>栗山  直人</t>
  </si>
  <si>
    <t>永渕  翔平</t>
  </si>
  <si>
    <t>樋渡  優</t>
  </si>
  <si>
    <t>ﾋｬｸﾀｹ</t>
  </si>
  <si>
    <t>百武  大輔</t>
  </si>
  <si>
    <t>山下  洋介</t>
  </si>
  <si>
    <t>池田  将悟</t>
  </si>
  <si>
    <t>ﾘｷﾄ</t>
  </si>
  <si>
    <t>中原  力人</t>
  </si>
  <si>
    <t>吉村  奨太</t>
  </si>
  <si>
    <t>ｸｳﾗ</t>
  </si>
  <si>
    <t>九浦  憂輝</t>
  </si>
  <si>
    <t>ﾚﾝ</t>
  </si>
  <si>
    <t>岸川  鎌</t>
  </si>
  <si>
    <t>ﾐｽﾞｷ</t>
  </si>
  <si>
    <t>北村  瑞樹</t>
  </si>
  <si>
    <t>ｲｲﾉ</t>
  </si>
  <si>
    <t>飯野  翔太</t>
  </si>
  <si>
    <t>ｲﾅﾀﾞ</t>
  </si>
  <si>
    <t>稲田  一毅</t>
  </si>
  <si>
    <t>ｸｻﾊﾞ</t>
  </si>
  <si>
    <t>草場  裕貴</t>
  </si>
  <si>
    <t>古賀  栄作</t>
  </si>
  <si>
    <t>杉原  好星</t>
  </si>
  <si>
    <t>樋渡  浩貴</t>
  </si>
  <si>
    <t>江口  裕二郎</t>
  </si>
  <si>
    <t>樋渡  拓也</t>
  </si>
  <si>
    <t>杉原  好一</t>
  </si>
  <si>
    <t>ｶﾀﾔﾏ</t>
  </si>
  <si>
    <t>片山  友和</t>
  </si>
  <si>
    <t>ｷｽ</t>
  </si>
  <si>
    <t>木須  信太郎</t>
  </si>
  <si>
    <t>ｸｷﾞｵ</t>
  </si>
  <si>
    <t>釘尾  力斗</t>
  </si>
  <si>
    <t>中村  崇裕</t>
  </si>
  <si>
    <t>中村  将裕</t>
  </si>
  <si>
    <t>坂口  翔一郎</t>
  </si>
  <si>
    <t>山口  翔太</t>
  </si>
  <si>
    <t>野田  健太郎</t>
  </si>
  <si>
    <t>ｲﾜﾅｶﾞ</t>
  </si>
  <si>
    <t>ｽﾊﾞﾙ</t>
  </si>
  <si>
    <t>岩永  昴</t>
  </si>
  <si>
    <t>ｶｻﾂｸﾞ</t>
  </si>
  <si>
    <t>ｺｳﾖｳ</t>
  </si>
  <si>
    <t>笠継  功洋</t>
  </si>
  <si>
    <t>中村  将</t>
  </si>
  <si>
    <t>ｶｼﾞﾔﾏ</t>
  </si>
  <si>
    <t>ｼﾞｭﾝﾍﾟｲ</t>
  </si>
  <si>
    <t>梶山  淳平</t>
  </si>
  <si>
    <t>ｶｵﾙ</t>
  </si>
  <si>
    <t>溝上  薫</t>
  </si>
  <si>
    <t>ﾐﾂｱｷ</t>
  </si>
  <si>
    <t>山口  充晃</t>
  </si>
  <si>
    <t>中島  貴大</t>
  </si>
  <si>
    <t>中村  浩希</t>
  </si>
  <si>
    <t>ﾐﾈﾏﾂ</t>
  </si>
  <si>
    <t>峰松  武志</t>
  </si>
  <si>
    <t>ｶｸ</t>
  </si>
  <si>
    <t>角  裕二</t>
  </si>
  <si>
    <t>ｺｲﾃﾞ</t>
  </si>
  <si>
    <t>ﾔｽｵﾐ</t>
  </si>
  <si>
    <t>小井手  保臣</t>
  </si>
  <si>
    <t>松岡  弘樹</t>
  </si>
  <si>
    <t>ｻｻﾓﾄ</t>
  </si>
  <si>
    <t>笹本  拓也</t>
  </si>
  <si>
    <t>辻  大輔</t>
  </si>
  <si>
    <t>ﾊﾘﾓ</t>
  </si>
  <si>
    <t>針茂  拓郎</t>
  </si>
  <si>
    <t>ﾌﾙｻﾜ</t>
  </si>
  <si>
    <t>古澤  純一</t>
  </si>
  <si>
    <t>ｼｮｳﾀﾛｳ</t>
  </si>
  <si>
    <t>山下  翔太郎</t>
  </si>
  <si>
    <t>ｼﾓﾀﾞ</t>
  </si>
  <si>
    <t>下田  利征</t>
  </si>
  <si>
    <t>ﾊﾘﾅｶﾞ</t>
  </si>
  <si>
    <t>ｳｷｮｳ</t>
  </si>
  <si>
    <t>針長  右京</t>
  </si>
  <si>
    <t>久保  健二</t>
  </si>
  <si>
    <t>山口  貴史</t>
  </si>
  <si>
    <t>ｼﾞｮｳｼﾞﾏ</t>
  </si>
  <si>
    <t>城島  康生</t>
  </si>
  <si>
    <t>ﾅｶﾐｿﾞ</t>
  </si>
  <si>
    <t>中溝  翔弥</t>
  </si>
  <si>
    <t>ﾋﾋﾞｷ</t>
  </si>
  <si>
    <t>西村  響</t>
  </si>
  <si>
    <t>ｵｵｲｼ</t>
  </si>
  <si>
    <t>大石  聖史</t>
  </si>
  <si>
    <t>ｷﾀ</t>
  </si>
  <si>
    <t>ｼｮｳﾘ</t>
  </si>
  <si>
    <t>喜多  勝利</t>
  </si>
  <si>
    <t>副島  直樹</t>
  </si>
  <si>
    <t>ｼﾝﾘ</t>
  </si>
  <si>
    <t>井上  新理</t>
  </si>
  <si>
    <t>平野  光</t>
  </si>
  <si>
    <t>ﾏﾂｳﾗ</t>
  </si>
  <si>
    <t>松浦  啓太</t>
  </si>
  <si>
    <t>井手  翔平</t>
  </si>
  <si>
    <t>緒方  祐介</t>
  </si>
  <si>
    <t xml:space="preserve">ｾﾄｸﾞﾁ </t>
  </si>
  <si>
    <t>瀬戸口  拓也</t>
  </si>
  <si>
    <t>中島  亮</t>
  </si>
  <si>
    <t>森  順平</t>
  </si>
  <si>
    <t>ﾓﾘﾀ</t>
  </si>
  <si>
    <t>森田  崇士</t>
  </si>
  <si>
    <t>ﾓﾛｲ</t>
  </si>
  <si>
    <t>ﾀﾞｲｼ</t>
  </si>
  <si>
    <t>諸井  大嗣</t>
  </si>
  <si>
    <t>ﾋﾛｵｷ</t>
  </si>
  <si>
    <t>田中  宏興</t>
  </si>
  <si>
    <t>池田  拓</t>
  </si>
  <si>
    <t>ｺｳﾒｲ</t>
  </si>
  <si>
    <t>大島  亘銘</t>
  </si>
  <si>
    <t>喜多  優</t>
  </si>
  <si>
    <t>ﾀﾞｲｼﾞｭ</t>
  </si>
  <si>
    <t>筒井  大樹</t>
  </si>
  <si>
    <t>ﾘｭｳﾀﾛｳ</t>
  </si>
  <si>
    <t>山口  隆太郎</t>
  </si>
  <si>
    <t>小柳  翔平</t>
  </si>
  <si>
    <t>ﾘｭｳｾｲ</t>
  </si>
  <si>
    <t>吉村  竜成</t>
  </si>
  <si>
    <t>貞島  慎吾</t>
  </si>
  <si>
    <t>田中  克</t>
  </si>
  <si>
    <t>ﾐﾈｻｷ</t>
  </si>
  <si>
    <t>峯崎  翔太</t>
  </si>
  <si>
    <t>ﾌﾁﾉ</t>
  </si>
  <si>
    <t>ﾋﾃﾞﾏｻ</t>
  </si>
  <si>
    <t>渕野  栄仁</t>
  </si>
  <si>
    <t>ｶﾐﾁｶ</t>
  </si>
  <si>
    <t>神近  諒太</t>
  </si>
  <si>
    <t>森  翔多</t>
  </si>
  <si>
    <t>ﾀﾞｲﾛｳ</t>
  </si>
  <si>
    <t>森  大郎</t>
  </si>
  <si>
    <t>ﾜｼｻﾞｷ</t>
  </si>
  <si>
    <t>鷲崎  大輔</t>
  </si>
  <si>
    <t>ｶﾜｼﾏ</t>
  </si>
  <si>
    <t>川島  良一</t>
  </si>
  <si>
    <t>山口  勇治</t>
  </si>
  <si>
    <t>ﾀｲｼﾞ</t>
  </si>
  <si>
    <t>嶋田  大二</t>
  </si>
  <si>
    <t>ｵｵﾀ</t>
  </si>
  <si>
    <t>ﾏｻﾖｼ</t>
  </si>
  <si>
    <t>太田  正義</t>
  </si>
  <si>
    <t>神近  翔平</t>
  </si>
  <si>
    <t>古賀  義人</t>
  </si>
  <si>
    <t>ｺﾊﾞﾔｼ</t>
  </si>
  <si>
    <t>ｾｲｺﾞ</t>
  </si>
  <si>
    <t>小林  誠吾</t>
  </si>
  <si>
    <t>ｼｵﾂｶ</t>
  </si>
  <si>
    <t>塩塚  築</t>
  </si>
  <si>
    <t>中島  浩太郎</t>
  </si>
  <si>
    <t>福田  勇介</t>
  </si>
  <si>
    <t>ｿｳｲﾁ</t>
  </si>
  <si>
    <t>古川  惣一</t>
  </si>
  <si>
    <t>古川  政志</t>
  </si>
  <si>
    <t>ｾｲｱ</t>
  </si>
  <si>
    <t>山下  聖亜</t>
  </si>
  <si>
    <t>ﾄﾓﾅﾘ</t>
  </si>
  <si>
    <t>太田  知成</t>
  </si>
  <si>
    <t>井上  慎一</t>
  </si>
  <si>
    <t>ﾎﾄｹｻﾞｶ</t>
  </si>
  <si>
    <t>佛坂  耕希</t>
  </si>
  <si>
    <t>ﾉﾌﾞﾀｶ</t>
  </si>
  <si>
    <t>梶山  円貴</t>
  </si>
  <si>
    <t>ｸｽﾓﾄ</t>
  </si>
  <si>
    <t>ﾀｶﾋｻ</t>
  </si>
  <si>
    <t>楠元  敬久</t>
  </si>
  <si>
    <t>ｶｽﾞﾌﾐ</t>
  </si>
  <si>
    <t>古賀  一史</t>
  </si>
  <si>
    <t>佐伯  啓亮</t>
  </si>
  <si>
    <t>ﾀｶｻｷ</t>
  </si>
  <si>
    <t>高﨑  馨</t>
  </si>
  <si>
    <t>高崎  優太</t>
  </si>
  <si>
    <t>ﾏｵ</t>
  </si>
  <si>
    <t>中川  真緒</t>
  </si>
  <si>
    <t>中山  亨</t>
  </si>
  <si>
    <t>藤原  周平</t>
  </si>
  <si>
    <t>渕上  祐太</t>
  </si>
  <si>
    <t>ﾌﾞﾝﾍﾟｲ</t>
  </si>
  <si>
    <t>松尾  文平</t>
  </si>
  <si>
    <t>吉田  隆太郎</t>
  </si>
  <si>
    <t>古賀  拓也</t>
  </si>
  <si>
    <t>ｼｵﾀ</t>
  </si>
  <si>
    <t>塩田  光</t>
  </si>
  <si>
    <t>ﾁｷﾀ</t>
  </si>
  <si>
    <t>千喜田  和明</t>
  </si>
  <si>
    <t>ﾉﾎﾞﾙ</t>
  </si>
  <si>
    <t>中川  昇</t>
  </si>
  <si>
    <t>山口  洸平</t>
  </si>
  <si>
    <t>脇山  知祐</t>
  </si>
  <si>
    <t>宗田  一輝</t>
  </si>
  <si>
    <t>略称</t>
    <rPh sb="0" eb="2">
      <t>リャクショウ</t>
    </rPh>
    <phoneticPr fontId="2"/>
  </si>
  <si>
    <t>栗山  遼介</t>
    <rPh sb="4" eb="5">
      <t>リョウ</t>
    </rPh>
    <rPh sb="5" eb="6">
      <t>スケ</t>
    </rPh>
    <phoneticPr fontId="2"/>
  </si>
  <si>
    <t>ﾖｼﾏﾂ</t>
  </si>
  <si>
    <t>ﾏｲﾐ</t>
  </si>
  <si>
    <t>吉松  舞美</t>
  </si>
  <si>
    <t>ｶﾜﾌﾁ</t>
  </si>
  <si>
    <t>ﾕｶﾘ</t>
  </si>
  <si>
    <t>川渕  由加里</t>
  </si>
  <si>
    <t>ｸﾏﾀﾞ</t>
  </si>
  <si>
    <t>ﾖｼｴ</t>
  </si>
  <si>
    <t>熊田  好恵</t>
  </si>
  <si>
    <t>ｻﾔｶ</t>
  </si>
  <si>
    <t>伊藤  さやか</t>
  </si>
  <si>
    <t>手島  祐紀</t>
  </si>
  <si>
    <t>ﾐｽﾞﾏﾁ</t>
  </si>
  <si>
    <t>ﾕﾘﾅ</t>
  </si>
  <si>
    <t>水町  祐里奈</t>
  </si>
  <si>
    <t>ｵｵｸﾏ</t>
  </si>
  <si>
    <t>ｱﾕﾐ</t>
  </si>
  <si>
    <t>大隈  あゆみ</t>
  </si>
  <si>
    <t>ﾆｼﾔﾏ</t>
  </si>
  <si>
    <t>ﾅｵﾐ</t>
  </si>
  <si>
    <t>西山  奈緒美</t>
  </si>
  <si>
    <t>ｱｶﾈ</t>
  </si>
  <si>
    <t>権藤  茜</t>
  </si>
  <si>
    <t>ﾀｶﾊｼ</t>
  </si>
  <si>
    <t>ﾕｲ</t>
  </si>
  <si>
    <t>高橋  唯</t>
  </si>
  <si>
    <t>ｼﾑﾗ</t>
  </si>
  <si>
    <t>ﾋﾄﾐ</t>
  </si>
  <si>
    <t>紫村  仁美</t>
  </si>
  <si>
    <t>ｴﾐ</t>
  </si>
  <si>
    <t>吉松  瑛美</t>
  </si>
  <si>
    <t>ﾕｷ</t>
  </si>
  <si>
    <t>大島  由貴</t>
  </si>
  <si>
    <t>ｲｿﾉ</t>
  </si>
  <si>
    <t>ﾐﾎ</t>
  </si>
  <si>
    <t>磯野  美帆</t>
  </si>
  <si>
    <t>ｶﾜﾊﾀ</t>
  </si>
  <si>
    <t>ﾋｶﾘ</t>
  </si>
  <si>
    <t>川畑  緋佳里</t>
  </si>
  <si>
    <t>ﾐｸ</t>
  </si>
  <si>
    <t>矢動丸  未来</t>
  </si>
  <si>
    <t>ｲﾜｻｷ</t>
  </si>
  <si>
    <t>ﾐﾅ</t>
  </si>
  <si>
    <t>岩崎  未奈</t>
  </si>
  <si>
    <t>ｻｷ</t>
  </si>
  <si>
    <t>篠原  沙樹</t>
  </si>
  <si>
    <t>ﾐﾅﾖ</t>
  </si>
  <si>
    <t>松永  実菜代</t>
  </si>
  <si>
    <t>ﾌｼﾞﾄ</t>
  </si>
  <si>
    <t>ｶｵﾘ</t>
  </si>
  <si>
    <t>藤戸  香利</t>
  </si>
  <si>
    <t>ｽｷﾞﾉ</t>
  </si>
  <si>
    <t>杉野  瑞生</t>
  </si>
  <si>
    <t>ﾔｽﾀﾞ</t>
  </si>
  <si>
    <t>ﾊﾙﾅ</t>
  </si>
  <si>
    <t>安田  春菜</t>
  </si>
  <si>
    <t>中村  有希</t>
  </si>
  <si>
    <t>ﾔｽﾖ</t>
  </si>
  <si>
    <t>木原  愛世</t>
  </si>
  <si>
    <t>ﾏｲ</t>
  </si>
  <si>
    <t>高尾  舞</t>
  </si>
  <si>
    <t>ﾏﾅﾐ</t>
  </si>
  <si>
    <t>松隈  愛美</t>
  </si>
  <si>
    <t>ｴｻﾞｷ</t>
  </si>
  <si>
    <t>ﾓﾓｺ</t>
  </si>
  <si>
    <t>江﨑  桃子</t>
  </si>
  <si>
    <t>ﾏﾕｺ</t>
  </si>
  <si>
    <t>岡本  真由子</t>
  </si>
  <si>
    <t>ﾕｷﾊ</t>
  </si>
  <si>
    <t>古賀  佑紀葉</t>
  </si>
  <si>
    <t>ﾕﾘ</t>
  </si>
  <si>
    <t>寺﨑  友里</t>
  </si>
  <si>
    <t>ﾄﾄﾞﾛｷ</t>
  </si>
  <si>
    <t>轟木   光</t>
  </si>
  <si>
    <t>ﾄﾐﾏﾂ</t>
  </si>
  <si>
    <t>ﾕｷｺ</t>
  </si>
  <si>
    <t>富松  由紀子</t>
  </si>
  <si>
    <t>ﾙﾐｺ</t>
  </si>
  <si>
    <t>中村  瑠美子</t>
  </si>
  <si>
    <t>ﾊﾂﾑﾗ</t>
  </si>
  <si>
    <t>ｼﾞｭﾝｺ</t>
  </si>
  <si>
    <t>初村  順子</t>
  </si>
  <si>
    <t>ｷｼ</t>
  </si>
  <si>
    <t>岸   千尋</t>
  </si>
  <si>
    <t>ｱﾔｶ</t>
  </si>
  <si>
    <t>岸川  彩花</t>
  </si>
  <si>
    <t>ﾐｻｷ</t>
  </si>
  <si>
    <t>楠  美沙希</t>
  </si>
  <si>
    <t>ﾖｼﾐﾂ</t>
  </si>
  <si>
    <t>ｻﾔ</t>
  </si>
  <si>
    <t>吉光  咲弥</t>
  </si>
  <si>
    <t>古川  亜佑美</t>
  </si>
  <si>
    <t>ﾑﾗﾔﾏ</t>
  </si>
  <si>
    <t>村山  智美</t>
  </si>
  <si>
    <t>ﾓﾝｼﾞ</t>
  </si>
  <si>
    <t>ｷｸｺ</t>
  </si>
  <si>
    <t>門司  喜久子</t>
  </si>
  <si>
    <t>ﾐｸﾘﾔ</t>
  </si>
  <si>
    <t>御厨  由貴</t>
  </si>
  <si>
    <t>ﾅﾙﾐ</t>
  </si>
  <si>
    <t>古賀  成美</t>
  </si>
  <si>
    <t>ｼﾝｸﾞｳ</t>
  </si>
  <si>
    <t>神宮  さやか</t>
  </si>
  <si>
    <t>武田  成美</t>
  </si>
  <si>
    <t>ﾏｴﾊﾗ</t>
  </si>
  <si>
    <t>前原  沙也香</t>
  </si>
  <si>
    <t>ﾋﾗｵ</t>
  </si>
  <si>
    <t>ｹｲｶ</t>
  </si>
  <si>
    <t>平尾  渓花</t>
  </si>
  <si>
    <t>ｼﾞﾝﾅｲ</t>
  </si>
  <si>
    <t>ｱｻﾐ</t>
  </si>
  <si>
    <t>陣内  あさみ</t>
  </si>
  <si>
    <t>ﾁﾊﾙ</t>
  </si>
  <si>
    <t>森  千晴</t>
  </si>
  <si>
    <t>ﾋﾗｶﾜ</t>
  </si>
  <si>
    <t>ﾁｱｷ</t>
  </si>
  <si>
    <t>平川  智晶</t>
  </si>
  <si>
    <t>ｺｿﾞﾉｲ</t>
  </si>
  <si>
    <t>古園井  歩実</t>
  </si>
  <si>
    <t>ﾒｸﾞﾐ</t>
  </si>
  <si>
    <t>齋藤  めぐみ</t>
  </si>
  <si>
    <t>ｼﾓｶﾜ</t>
  </si>
  <si>
    <t>下川  さき</t>
  </si>
  <si>
    <t>ｼﾎ</t>
  </si>
  <si>
    <t>古澤  志帆</t>
  </si>
  <si>
    <t>原  由記子</t>
  </si>
  <si>
    <t>ｼｮｳｺ</t>
  </si>
  <si>
    <t>寺崎  翔子</t>
  </si>
  <si>
    <t>ﾔﾏﾐﾁ</t>
  </si>
  <si>
    <t>山道  成美</t>
  </si>
  <si>
    <t>大島  綾花</t>
  </si>
  <si>
    <t>ｴﾄｳ</t>
  </si>
  <si>
    <t>ﾕﾏ</t>
  </si>
  <si>
    <t>江藤  由真</t>
  </si>
  <si>
    <t>ｽｽﾞｶ</t>
  </si>
  <si>
    <t>宮本  涼香</t>
  </si>
  <si>
    <t>ｺﾄｴ</t>
  </si>
  <si>
    <t>下川  琴絵</t>
  </si>
  <si>
    <t>天本  早紀</t>
  </si>
  <si>
    <t>甲斐  亜由美</t>
  </si>
  <si>
    <t>ｱﾔﾐ</t>
  </si>
  <si>
    <t>前田  綾美</t>
  </si>
  <si>
    <t>吉田  真奈実</t>
  </si>
  <si>
    <t>藤田  茜</t>
  </si>
  <si>
    <t>ﾕｶ</t>
  </si>
  <si>
    <t>秋吉  優香</t>
  </si>
  <si>
    <t>ｼﾗﾐｽﾞ</t>
  </si>
  <si>
    <t>ｱﾝﾅ</t>
  </si>
  <si>
    <t>白水  杏奈</t>
  </si>
  <si>
    <t>ｼﾝｶﾞｲ</t>
  </si>
  <si>
    <t>新谷  友紀</t>
  </si>
  <si>
    <t>藤田  千緩</t>
  </si>
  <si>
    <t>ｶﾜﾏ</t>
  </si>
  <si>
    <t>ｷﾖﾐ</t>
  </si>
  <si>
    <t>川間  清未</t>
  </si>
  <si>
    <t>ｹｲｺ</t>
  </si>
  <si>
    <t>木原  慶子</t>
  </si>
  <si>
    <t>ﾄﾓｶ</t>
  </si>
  <si>
    <t>八坂  知佳</t>
  </si>
  <si>
    <t>ﾖｼｵｶ</t>
  </si>
  <si>
    <t>ｼﾞｭﾘ</t>
  </si>
  <si>
    <t>吉岡  樹里</t>
  </si>
  <si>
    <t>島  由加里</t>
  </si>
  <si>
    <t>ｳｼﾛｶﾜ</t>
  </si>
  <si>
    <t>後川  礼佳</t>
  </si>
  <si>
    <t>ﾁｮｳﾉ</t>
  </si>
  <si>
    <t>ﾉﾘｴ</t>
  </si>
  <si>
    <t>長野  典恵</t>
  </si>
  <si>
    <t>ﾐﾕｷ</t>
  </si>
  <si>
    <t>森  美由紀</t>
  </si>
  <si>
    <t>ﾋﾋﾞｵ</t>
  </si>
  <si>
    <t>日比生  眞美</t>
  </si>
  <si>
    <t>ｳﾁﾑﾗ</t>
  </si>
  <si>
    <t>ﾏﾘ</t>
  </si>
  <si>
    <t>内村  麻里</t>
  </si>
  <si>
    <t>ｱｽｶ</t>
  </si>
  <si>
    <t>森田  飛鳥</t>
  </si>
  <si>
    <t>ﾅｶﾞｺ</t>
  </si>
  <si>
    <t>天本  長子</t>
  </si>
  <si>
    <t>ｶﾒｶﾞﾜ</t>
  </si>
  <si>
    <t>ｱｲｺ</t>
  </si>
  <si>
    <t>亀川  愛子</t>
  </si>
  <si>
    <t>ｺﾞﾄｳ</t>
  </si>
  <si>
    <t>後藤  綾花</t>
  </si>
  <si>
    <t xml:space="preserve">門司  麻里  </t>
  </si>
  <si>
    <t>ｻｹﾑﾗ</t>
  </si>
  <si>
    <t>酒村  未来</t>
  </si>
  <si>
    <t>ｱｲｶﾞｷ</t>
  </si>
  <si>
    <t>ｶｴ</t>
  </si>
  <si>
    <t>愛垣  花絵</t>
  </si>
  <si>
    <t>ﾊﾗﾉ</t>
  </si>
  <si>
    <t>原野  めぐみ</t>
  </si>
  <si>
    <t>ﾕｷｻﾞｷ</t>
  </si>
  <si>
    <t>ﾘﾅ</t>
  </si>
  <si>
    <t>柚木崎  莉菜</t>
  </si>
  <si>
    <t>ｺｳｽﾞﾏ</t>
  </si>
  <si>
    <t>ﾐﾅｺ</t>
  </si>
  <si>
    <t>上妻  美菜子</t>
  </si>
  <si>
    <t>ｵｵﾑﾗ</t>
  </si>
  <si>
    <t>ﾐﾁｺ</t>
  </si>
  <si>
    <t>大村  宝子</t>
  </si>
  <si>
    <t>ｶﾅﾓﾘ</t>
  </si>
  <si>
    <t>ﾋﾛﾐ</t>
  </si>
  <si>
    <t>金森  裕美</t>
  </si>
  <si>
    <t>ﾏﾂｲｵｼ</t>
  </si>
  <si>
    <t>松石  莉奈</t>
  </si>
  <si>
    <t>ｱﾔ</t>
  </si>
  <si>
    <t>梶原  彩</t>
  </si>
  <si>
    <t>ｷﾔﾏ</t>
  </si>
  <si>
    <t>木山  沙季</t>
  </si>
  <si>
    <t>ｾｲｺ</t>
  </si>
  <si>
    <t>金森  晶子</t>
  </si>
  <si>
    <t>ｲﾏｲ</t>
  </si>
  <si>
    <t>ﾕｳｺ</t>
  </si>
  <si>
    <t>今井  佑子</t>
  </si>
  <si>
    <t>ﾌｶﾏﾁ</t>
  </si>
  <si>
    <t>深町  早紀</t>
  </si>
  <si>
    <t>三好  鮎美</t>
  </si>
  <si>
    <t xml:space="preserve">ｲﾋﾞ </t>
  </si>
  <si>
    <t>ﾁｻﾄ</t>
  </si>
  <si>
    <t>井通  千里</t>
  </si>
  <si>
    <t>ﾓﾓｴ</t>
  </si>
  <si>
    <t>武田  百恵</t>
  </si>
  <si>
    <t>ﾉｿﾞｴ</t>
  </si>
  <si>
    <t>野副  愛</t>
  </si>
  <si>
    <t>ｶﾅｺ</t>
  </si>
  <si>
    <t>松尾  香菜子</t>
  </si>
  <si>
    <t>ﾄﾓｺ</t>
  </si>
  <si>
    <t>石井  智子</t>
  </si>
  <si>
    <t>ﾘｶ</t>
  </si>
  <si>
    <t>髙島  里佳</t>
  </si>
  <si>
    <t>ﾉﾘｺ</t>
  </si>
  <si>
    <t>鶴田  倫子</t>
  </si>
  <si>
    <t>ﾐｷ</t>
  </si>
  <si>
    <t>野中  美希</t>
  </si>
  <si>
    <t>ｱﾐ</t>
  </si>
  <si>
    <t>石井  亜実</t>
  </si>
  <si>
    <t>古賀  美紗紀</t>
  </si>
  <si>
    <t>ｺﾀﾆ</t>
  </si>
  <si>
    <t>小谷  明日香</t>
  </si>
  <si>
    <t>ｻｲｼｮ</t>
  </si>
  <si>
    <t>最所  遊貴</t>
  </si>
  <si>
    <t>ﾀｶｷ</t>
  </si>
  <si>
    <t>髙木  梨那</t>
  </si>
  <si>
    <t>ﾂｸﾊﾞ</t>
  </si>
  <si>
    <t>筑波  彩夏</t>
  </si>
  <si>
    <t>ﾂﾂﾐ</t>
  </si>
  <si>
    <t>堤  千明</t>
  </si>
  <si>
    <t>ﾊｼﾏ</t>
  </si>
  <si>
    <t>橋間  明日香</t>
  </si>
  <si>
    <t>ﾊﾗﾏｷ</t>
  </si>
  <si>
    <t>ﾕｳｶ</t>
  </si>
  <si>
    <t>原槇  夕佳</t>
  </si>
  <si>
    <t>ｱｽﾞﾐ</t>
  </si>
  <si>
    <t>宮地  あずみ</t>
  </si>
  <si>
    <t>ｵｵｶﾜ</t>
  </si>
  <si>
    <t>ｷﾐｺ</t>
  </si>
  <si>
    <t>大川  公子</t>
  </si>
  <si>
    <t>ﾌｼﾞﾐﾂ</t>
  </si>
  <si>
    <t>藤光  由香里</t>
  </si>
  <si>
    <t>宮原  佑季</t>
  </si>
  <si>
    <t>石橋  友加里</t>
  </si>
  <si>
    <t>ｻｷｺ</t>
  </si>
  <si>
    <t>太田  咲子</t>
  </si>
  <si>
    <t>ｵｸｿﾞﾉ</t>
  </si>
  <si>
    <t>ﾖｼｺ</t>
  </si>
  <si>
    <t>奥園  淑子</t>
  </si>
  <si>
    <t>岸川  由季</t>
  </si>
  <si>
    <t>ｲﾛｲﾜ</t>
  </si>
  <si>
    <t>ﾁﾉ</t>
  </si>
  <si>
    <t>黒岩  千乃</t>
  </si>
  <si>
    <t>ﾉｿﾞﾐ</t>
  </si>
  <si>
    <t>島  希</t>
  </si>
  <si>
    <t>ﾘｮｳｺ</t>
  </si>
  <si>
    <t>副島  僚子</t>
  </si>
  <si>
    <t>ﾅｶｿﾞﾉ</t>
  </si>
  <si>
    <t>中園  千晶</t>
  </si>
  <si>
    <t>ﾅﾘﾄﾞﾐ</t>
  </si>
  <si>
    <t>成富  麻理</t>
  </si>
  <si>
    <t>ｱﾘｻ</t>
  </si>
  <si>
    <t>西山  阿理沙</t>
  </si>
  <si>
    <t>ﾐｻｺ</t>
  </si>
  <si>
    <t>八谷  美紗子</t>
  </si>
  <si>
    <t>ﾌｼﾞｶﾜ</t>
  </si>
  <si>
    <t>藤川  彩</t>
  </si>
  <si>
    <t>ｱﾈｶﾞﾜ</t>
  </si>
  <si>
    <t>姉川  香織</t>
  </si>
  <si>
    <t>ｲｼﾏﾂ</t>
  </si>
  <si>
    <t>ﾁｴ</t>
  </si>
  <si>
    <t>石松  千枝</t>
  </si>
  <si>
    <t>ｲﾏﾀﾞ</t>
  </si>
  <si>
    <t>今田  圭</t>
  </si>
  <si>
    <t>ﾏﾐ</t>
  </si>
  <si>
    <t>香月  真実</t>
  </si>
  <si>
    <t>ﾏﾘｺ</t>
  </si>
  <si>
    <t>原  真理子</t>
  </si>
  <si>
    <t>秀島  かおり</t>
  </si>
  <si>
    <t>ﾚｲﾅ</t>
  </si>
  <si>
    <t>宮地  伶奈</t>
  </si>
  <si>
    <t>ﾐﾂﾞｷ</t>
  </si>
  <si>
    <t>本村  美津希</t>
  </si>
  <si>
    <t>山崎  薫</t>
  </si>
  <si>
    <t>ｵｵｻﾜ</t>
  </si>
  <si>
    <t>大澤  紗耶加</t>
  </si>
  <si>
    <t>ｵﾆﾂﾞｶ</t>
  </si>
  <si>
    <t>ﾔﾖｲ</t>
  </si>
  <si>
    <t>鬼塚  弥生</t>
  </si>
  <si>
    <t>ｶｻﾊﾗ</t>
  </si>
  <si>
    <t>ﾅﾂｷ</t>
  </si>
  <si>
    <t>笠原  奈津希</t>
  </si>
  <si>
    <t>ｶﾈﾋﾗ</t>
  </si>
  <si>
    <t>金平  彩矢佳</t>
  </si>
  <si>
    <t>佐藤  春菜</t>
  </si>
  <si>
    <t>ﾂｹﾞｷ</t>
  </si>
  <si>
    <t>ｶﾅｴ</t>
  </si>
  <si>
    <t>槻木  香菜絵</t>
  </si>
  <si>
    <t>ﾐﾗｲ</t>
  </si>
  <si>
    <t>飛松  みらい</t>
  </si>
  <si>
    <t>ｱｽﾞｻ</t>
  </si>
  <si>
    <t>中村  あずさ</t>
  </si>
  <si>
    <t>平山  あかね</t>
  </si>
  <si>
    <t>ｼﾏｿﾞｴ</t>
  </si>
  <si>
    <t>ﾘｻ</t>
  </si>
  <si>
    <t>島添  梨紗</t>
  </si>
  <si>
    <t>野口  沙綾</t>
  </si>
  <si>
    <t>ｱﾂﾖ</t>
  </si>
  <si>
    <t>野口  敦代</t>
  </si>
  <si>
    <t>内川  裕美</t>
  </si>
  <si>
    <t>前田  千晶</t>
  </si>
  <si>
    <t>ｲﾄﾔﾏ</t>
  </si>
  <si>
    <t>ﾐﾄﾞﾘ</t>
  </si>
  <si>
    <t>糸山  碧</t>
  </si>
  <si>
    <t>ｲﾋﾞ</t>
  </si>
  <si>
    <t>井樋  瞳</t>
  </si>
  <si>
    <t>栗山  梨紗</t>
  </si>
  <si>
    <t>ﾅｲﾄｳ</t>
  </si>
  <si>
    <t>内藤  友美</t>
  </si>
  <si>
    <t>中島  摩依</t>
  </si>
  <si>
    <t>馬場  あすか</t>
  </si>
  <si>
    <t>ﾊﾏﾀﾞ</t>
  </si>
  <si>
    <t>ﾅﾎ</t>
  </si>
  <si>
    <t>濱田  奈穂</t>
  </si>
  <si>
    <t>平山  亜佑美</t>
  </si>
  <si>
    <t>ﾁｴﾐ</t>
  </si>
  <si>
    <t>古川  知江美</t>
  </si>
  <si>
    <t>宮原  三由紀</t>
  </si>
  <si>
    <t>ﾕｽﾞﾘﾊ</t>
  </si>
  <si>
    <t>杠   美奈</t>
  </si>
  <si>
    <t>吉田   里咲</t>
  </si>
  <si>
    <t>ﾅｶﾞﾊﾗ</t>
  </si>
  <si>
    <t>ｲｸｴ</t>
  </si>
  <si>
    <t>永原  郁恵</t>
  </si>
  <si>
    <t>ﾏﾄﾞｶ</t>
  </si>
  <si>
    <t>古川  円佳</t>
  </si>
  <si>
    <t>中原  ゆかり</t>
  </si>
  <si>
    <t>中野  綾香</t>
  </si>
  <si>
    <t>ﾀｲﾗ</t>
  </si>
  <si>
    <t>ﾅﾂﾐ</t>
  </si>
  <si>
    <t>平  夏美</t>
  </si>
  <si>
    <t>中尾  仁美</t>
  </si>
  <si>
    <t>ｴﾘｶ</t>
  </si>
  <si>
    <t>中島  絵梨香</t>
  </si>
  <si>
    <t>ﾅｶﾊﾞﾙ</t>
  </si>
  <si>
    <t>ﾐｷｺ</t>
  </si>
  <si>
    <t>中原  美紀子</t>
  </si>
  <si>
    <t>井出  未来</t>
  </si>
  <si>
    <t>井上  愛美</t>
  </si>
  <si>
    <t>ｵｶ</t>
  </si>
  <si>
    <t>岡  沙樹</t>
  </si>
  <si>
    <t>ｸﾏﾓﾄ</t>
  </si>
  <si>
    <t>ｱｷ</t>
  </si>
  <si>
    <t>隅本  亜紀</t>
  </si>
  <si>
    <t>中原  莉那</t>
  </si>
  <si>
    <t>ﾉｳﾂｶ</t>
  </si>
  <si>
    <t xml:space="preserve">  納塚  夏実  </t>
  </si>
  <si>
    <t>ﾉﾌﾞﾄｷ</t>
  </si>
  <si>
    <t>ﾊﾙｶ</t>
  </si>
  <si>
    <t>信時  遙</t>
  </si>
  <si>
    <t>原  恵</t>
  </si>
  <si>
    <t>ﾌｸﾔﾏ</t>
  </si>
  <si>
    <t>ｶﾅ</t>
  </si>
  <si>
    <t>福山  香奈</t>
  </si>
  <si>
    <t>ﾏｷ</t>
  </si>
  <si>
    <t>ﾄﾓｴ</t>
  </si>
  <si>
    <t>槙  朋恵</t>
  </si>
  <si>
    <t>森  麻実</t>
  </si>
  <si>
    <t>ｺﾉﾐ</t>
  </si>
  <si>
    <t xml:space="preserve">幸  好美  </t>
  </si>
  <si>
    <t>ﾑﾂﾐ</t>
  </si>
  <si>
    <t>伊東  睦実</t>
  </si>
  <si>
    <t>ｻﾉ</t>
  </si>
  <si>
    <t>ｱｵｲ</t>
  </si>
  <si>
    <t>佐野  亜穂衣</t>
  </si>
  <si>
    <t>篠原  彩</t>
  </si>
  <si>
    <t>ｻｵﾘ</t>
  </si>
  <si>
    <t>西山  沙織</t>
  </si>
  <si>
    <t>ﾖｳ</t>
  </si>
  <si>
    <t>ｼｵﾘ</t>
  </si>
  <si>
    <t>陽宇  汐織</t>
  </si>
  <si>
    <t>ﾐｶ</t>
  </si>
  <si>
    <t>池田  美佳</t>
  </si>
  <si>
    <t>木下  由加里</t>
  </si>
  <si>
    <t>ﾐｽｽﾞ</t>
  </si>
  <si>
    <t>槙  美鈴</t>
  </si>
  <si>
    <t>ｱﾔﾉ</t>
  </si>
  <si>
    <t>吉川  綾乃</t>
  </si>
  <si>
    <t>伊東  美保</t>
  </si>
  <si>
    <t>田中  里奈</t>
  </si>
  <si>
    <t>ﾌｶﾎﾘ</t>
  </si>
  <si>
    <t>深堀  知美</t>
  </si>
  <si>
    <t>荒木  優</t>
  </si>
  <si>
    <t>ｳｴﾑﾗ</t>
  </si>
  <si>
    <t>上村  美咲</t>
  </si>
  <si>
    <t>ﾏﾂﾔ</t>
  </si>
  <si>
    <t>松谷  沙也加</t>
  </si>
  <si>
    <t>ﾓﾁﾂﾞｷ</t>
  </si>
  <si>
    <t>望月  みどり</t>
  </si>
  <si>
    <t>望月  ゆかり</t>
  </si>
  <si>
    <t>ﾐﾖｺ</t>
  </si>
  <si>
    <t>渡邉  みよ子</t>
  </si>
  <si>
    <t>ｺｳｼﾞﾏ</t>
  </si>
  <si>
    <t>幸島  由美</t>
  </si>
  <si>
    <t>ｲｼﾀﾞ</t>
  </si>
  <si>
    <t>石田  美佐子</t>
  </si>
  <si>
    <t>ﾀﾉｳｴ</t>
  </si>
  <si>
    <t>田上  祐子</t>
  </si>
  <si>
    <t>副島  千裕</t>
  </si>
  <si>
    <t>ﾊﾀｾ</t>
  </si>
  <si>
    <t>ｴﾘ</t>
  </si>
  <si>
    <t>畑瀬  絵梨</t>
  </si>
  <si>
    <t>小寺  未記</t>
  </si>
  <si>
    <t>ｼﾗﾀｹ</t>
  </si>
  <si>
    <t>白武  有沙</t>
  </si>
  <si>
    <t>本村  美帆</t>
  </si>
  <si>
    <t>山嵜  友香</t>
  </si>
  <si>
    <t>ﾘｺ</t>
  </si>
  <si>
    <t>山下  璃子</t>
  </si>
  <si>
    <t>ｼﾓﾑﾗ</t>
  </si>
  <si>
    <t>下村  美奈子</t>
  </si>
  <si>
    <t>坂井  侑里</t>
  </si>
  <si>
    <t>ﾐﾔﾀ</t>
  </si>
  <si>
    <t>宮田  朋恵</t>
  </si>
  <si>
    <t>香月  愛美</t>
  </si>
  <si>
    <t>加藤  結衣</t>
  </si>
  <si>
    <t>小宮  あゆみ</t>
  </si>
  <si>
    <t>坂井  彩香</t>
  </si>
  <si>
    <t>渋田  沙織</t>
  </si>
  <si>
    <t>谷口  知里</t>
  </si>
  <si>
    <t>吉原  侑里</t>
  </si>
  <si>
    <t>ﾂｼﾏ</t>
  </si>
  <si>
    <t>ｱﾂﾞﾐ</t>
  </si>
  <si>
    <t>對馬  あづみ</t>
  </si>
  <si>
    <t>ｵﾊﾞﾔｼ</t>
  </si>
  <si>
    <t>ｱｽﾐ</t>
  </si>
  <si>
    <t>緒林  明日美</t>
  </si>
  <si>
    <t>ﾏｻｴ</t>
  </si>
  <si>
    <t>田中  雅絵</t>
  </si>
  <si>
    <t>野口  悠加</t>
  </si>
  <si>
    <t>ﾐｻﾄ</t>
  </si>
  <si>
    <t>溝上  美沙都</t>
  </si>
  <si>
    <t>溝上  莉那</t>
  </si>
  <si>
    <t>ﾖｺｵ</t>
  </si>
  <si>
    <t>ｼﾉﾌﾞ</t>
  </si>
  <si>
    <t>横尾  しのぶ</t>
  </si>
  <si>
    <t>金田  絵梨香</t>
  </si>
  <si>
    <t>平川  真衣</t>
  </si>
  <si>
    <t>ｴｼﾀ</t>
  </si>
  <si>
    <t>江下  佳那絵</t>
  </si>
  <si>
    <t>池田  佳奈</t>
  </si>
  <si>
    <t>梅崎  彩</t>
  </si>
  <si>
    <t>尾形  春菜</t>
  </si>
  <si>
    <t>ｽｷﾞﾑﾗ</t>
  </si>
  <si>
    <t>ｻﾄﾐ</t>
  </si>
  <si>
    <t>杉村  聡美</t>
  </si>
  <si>
    <t>ｶｷﾓﾄ</t>
  </si>
  <si>
    <t>柿本  里那</t>
  </si>
  <si>
    <t>ｳｺﾝ</t>
  </si>
  <si>
    <t>右近  乃梨絵</t>
  </si>
  <si>
    <t>江﨑  優</t>
  </si>
  <si>
    <t>ｵﾉﾀﾞ</t>
  </si>
  <si>
    <t>ｶｽﾐ</t>
  </si>
  <si>
    <t>小野田  香澄</t>
  </si>
  <si>
    <t>岸川  真子</t>
  </si>
  <si>
    <t>ﾀｹｲﾁ</t>
  </si>
  <si>
    <t>ﾏﾘﾅ</t>
  </si>
  <si>
    <t>竹市  真里奈</t>
  </si>
  <si>
    <t>山木  彩加</t>
  </si>
  <si>
    <t>ｲｼﾄﾞｳﾏﾙ</t>
  </si>
  <si>
    <t>石動丸  拓実</t>
  </si>
  <si>
    <t>ｲｿﾀﾞ</t>
  </si>
  <si>
    <t>磯田  知里</t>
  </si>
  <si>
    <t>江口  祥子</t>
  </si>
  <si>
    <t>中原  紗耶香</t>
  </si>
  <si>
    <t>林  佑香</t>
  </si>
  <si>
    <t>ｱｷｺ</t>
  </si>
  <si>
    <t>水町  晶子</t>
  </si>
  <si>
    <t>山口  陽香</t>
  </si>
  <si>
    <t>ﾖｼﾀｹ</t>
  </si>
  <si>
    <t>吉武  真希</t>
  </si>
  <si>
    <t>ｶｻﾏﾙ</t>
  </si>
  <si>
    <t>笠丸  恵里</t>
  </si>
  <si>
    <t>ｽｷﾞﾏﾁ</t>
  </si>
  <si>
    <t>ﾐﾊﾙ</t>
  </si>
  <si>
    <t>杉町  美晴</t>
  </si>
  <si>
    <t>中島  佳奈</t>
  </si>
  <si>
    <t>ﾅｶﾄﾞｵﾘ</t>
  </si>
  <si>
    <t>ﾏﾕ</t>
  </si>
  <si>
    <t>中通  麻由</t>
  </si>
  <si>
    <t>西村  沙織</t>
  </si>
  <si>
    <t>ｷｮｳｺ</t>
  </si>
  <si>
    <t>林  杏香</t>
  </si>
  <si>
    <t>福山  裕梨</t>
  </si>
  <si>
    <t>ﾓﾘﾅｶﾞ</t>
  </si>
  <si>
    <t>ｼﾅｺ</t>
  </si>
  <si>
    <t>森永  思奈子</t>
  </si>
  <si>
    <t>ﾔﾂｷﾞ</t>
  </si>
  <si>
    <t>八次  あゆみ</t>
  </si>
  <si>
    <t>ﾔﾂﾀﾞ</t>
  </si>
  <si>
    <t>八田  香菜子</t>
  </si>
  <si>
    <t>ﾄﾓﾖ</t>
  </si>
  <si>
    <t>山口  智世</t>
  </si>
  <si>
    <t>ｳｼｼﾞﾏ</t>
  </si>
  <si>
    <t>ｱﾂﾐ</t>
  </si>
  <si>
    <t>牛島  惇美</t>
  </si>
  <si>
    <t>香月  悠里</t>
  </si>
  <si>
    <t>ﾐﾅﾐ</t>
  </si>
  <si>
    <t>椛島  みなみ</t>
  </si>
  <si>
    <t>ｶﾜｿｴ</t>
  </si>
  <si>
    <t>川副  未貴</t>
  </si>
  <si>
    <t>ｶﾜﾑﾗ</t>
  </si>
  <si>
    <t>川村  優佳</t>
  </si>
  <si>
    <t>中嶋  紗希</t>
  </si>
  <si>
    <t>野口  恵美</t>
  </si>
  <si>
    <t>ｻﾕﾘ</t>
  </si>
  <si>
    <t>宮﨑  さゆり</t>
  </si>
  <si>
    <t>ｻﾄﾉ</t>
  </si>
  <si>
    <t>山田  都乃</t>
  </si>
  <si>
    <t>ﾏﾘｴ</t>
  </si>
  <si>
    <t>田中  麻利衣</t>
  </si>
  <si>
    <t>ﾏｽﾓﾄ</t>
  </si>
  <si>
    <t>増本  恵梨華</t>
  </si>
  <si>
    <t>岸川  美岐</t>
  </si>
  <si>
    <t>ﾕｷﾀｹ</t>
  </si>
  <si>
    <t>雪竹  沙季</t>
  </si>
  <si>
    <t>つのだ</t>
  </si>
  <si>
    <t>さやか</t>
  </si>
  <si>
    <t>角田  沙也加</t>
  </si>
  <si>
    <t>たかい</t>
  </si>
  <si>
    <t>あいり</t>
  </si>
  <si>
    <t>高井  愛里</t>
  </si>
  <si>
    <t>はら</t>
  </si>
  <si>
    <t>みさと</t>
  </si>
  <si>
    <t>原  美里</t>
  </si>
  <si>
    <t>いわなが</t>
  </si>
  <si>
    <t>れみ</t>
  </si>
  <si>
    <t>岩永  麗美</t>
  </si>
  <si>
    <t>ひがしじま</t>
  </si>
  <si>
    <t>あずさ</t>
  </si>
  <si>
    <t>東島  梓</t>
  </si>
  <si>
    <t>うちだ</t>
  </si>
  <si>
    <t>まり</t>
  </si>
  <si>
    <t>内田  麻理</t>
  </si>
  <si>
    <t>まなこ</t>
  </si>
  <si>
    <t>ちさと</t>
  </si>
  <si>
    <t>眞子  千里</t>
  </si>
  <si>
    <t>にのみや</t>
  </si>
  <si>
    <t>あきこ</t>
  </si>
  <si>
    <t>二宮  あき子</t>
  </si>
  <si>
    <t>ふかむら</t>
  </si>
  <si>
    <t xml:space="preserve"> なつこ</t>
  </si>
  <si>
    <t>深村  奈津子</t>
  </si>
  <si>
    <t>ゆか</t>
  </si>
  <si>
    <t>角田  結花</t>
  </si>
  <si>
    <t>あべ</t>
  </si>
  <si>
    <t>まいか</t>
  </si>
  <si>
    <t>阿部  麻衣佳</t>
  </si>
  <si>
    <t>むらおか</t>
  </si>
  <si>
    <t>みさき</t>
  </si>
  <si>
    <t>村岡  美咲</t>
  </si>
  <si>
    <t>増本  遥</t>
  </si>
  <si>
    <t>江口  優</t>
  </si>
  <si>
    <t>西村  栞</t>
  </si>
  <si>
    <t>ﾚﾐ</t>
  </si>
  <si>
    <t>福岡  伶美</t>
  </si>
  <si>
    <t>前山  莉奈</t>
  </si>
  <si>
    <t>内川  夏美</t>
  </si>
  <si>
    <t>ﾘｴ</t>
  </si>
  <si>
    <t>中島  理恵</t>
  </si>
  <si>
    <t>ﾏﾘﾝ</t>
  </si>
  <si>
    <t>鐘ヶ江  真林</t>
  </si>
  <si>
    <t>ｺﾔﾏ</t>
  </si>
  <si>
    <t>小山  祐紀子</t>
  </si>
  <si>
    <t>永渕  夕紀</t>
  </si>
  <si>
    <t>ﾊｲﾂｶ</t>
  </si>
  <si>
    <t>ﾖｼﾐ</t>
  </si>
  <si>
    <t>灰塚  佳美</t>
  </si>
  <si>
    <t>赤坂  沙織</t>
  </si>
  <si>
    <t>大﨑  祐子</t>
  </si>
  <si>
    <t>ﾃﾂｶ</t>
  </si>
  <si>
    <t>手塚  由貴子</t>
  </si>
  <si>
    <t>中島  莉恵</t>
  </si>
  <si>
    <t>中村  浩美</t>
  </si>
  <si>
    <t>中村  由香</t>
  </si>
  <si>
    <t>ｳｼﾏﾙ</t>
  </si>
  <si>
    <t>牛丸  さやか</t>
  </si>
  <si>
    <t>ｻｸﾗｺ</t>
  </si>
  <si>
    <t>大坪  桜子</t>
  </si>
  <si>
    <t>加藤  有紀</t>
  </si>
  <si>
    <t>河村  ちひろ</t>
  </si>
  <si>
    <t>ｷﾂｶ</t>
  </si>
  <si>
    <t>木塚  瞳</t>
  </si>
  <si>
    <t>酒井  佑衣</t>
  </si>
  <si>
    <t>ﾀｶﾉ</t>
  </si>
  <si>
    <t>ﾀｴ</t>
  </si>
  <si>
    <t>髙野  たえ</t>
  </si>
  <si>
    <t>高野  美紀</t>
  </si>
  <si>
    <t>ﾀﾛｳﾏﾙ</t>
  </si>
  <si>
    <t>ﾅｵ</t>
  </si>
  <si>
    <t>太郎丸  奈央</t>
  </si>
  <si>
    <t>中島  奈津美</t>
  </si>
  <si>
    <t>中山  華奈子</t>
  </si>
  <si>
    <t>西村  奈津美</t>
  </si>
  <si>
    <t>野口  明日香</t>
  </si>
  <si>
    <t>ﾌｸｲ</t>
  </si>
  <si>
    <t>福井  香</t>
  </si>
  <si>
    <t>前山  未央</t>
  </si>
  <si>
    <t>ｲｲﾓﾘ</t>
  </si>
  <si>
    <t>ﾜｶﾅ</t>
  </si>
  <si>
    <t>飯盛  若菜</t>
  </si>
  <si>
    <t>ｱﾔｺ</t>
  </si>
  <si>
    <t>井上  絢耶子</t>
  </si>
  <si>
    <t>田中  成美</t>
  </si>
  <si>
    <t>ｱﾔﾈ</t>
  </si>
  <si>
    <t>東島  彩音</t>
  </si>
  <si>
    <t>山口  紗季</t>
  </si>
  <si>
    <t>石田  千恵</t>
  </si>
  <si>
    <t>ｲｽﾞﾐ</t>
  </si>
  <si>
    <t>ﾏﾅ</t>
  </si>
  <si>
    <t>和泉  真菜</t>
  </si>
  <si>
    <t>江頭  ゆり</t>
  </si>
  <si>
    <t>江口  祐子</t>
  </si>
  <si>
    <t>ﾀｶｿﾞﾉ</t>
  </si>
  <si>
    <t>高園  美紀</t>
  </si>
  <si>
    <t>ﾕｲｶ</t>
  </si>
  <si>
    <t>築波  唯花</t>
  </si>
  <si>
    <t>ｾﾅ</t>
  </si>
  <si>
    <t>西村  世奈</t>
  </si>
  <si>
    <t>平山  沙季</t>
  </si>
  <si>
    <t>ﾐﾂﾄﾞﾐ</t>
  </si>
  <si>
    <t>ﾁｸﾞｻ</t>
  </si>
  <si>
    <t>光富  千種</t>
  </si>
  <si>
    <t>ﾔｶﾍﾞ</t>
  </si>
  <si>
    <t>矢ヶ部  千尋</t>
  </si>
  <si>
    <t>ﾔﾉ</t>
  </si>
  <si>
    <t>矢野  佑紀子</t>
  </si>
  <si>
    <t>山口  彩華</t>
  </si>
  <si>
    <t>山口  さやか</t>
  </si>
  <si>
    <t>ﾐﾙ</t>
  </si>
  <si>
    <t>内田  美瑠</t>
  </si>
  <si>
    <t>大坪  由紀</t>
  </si>
  <si>
    <t>ｶﾜﾊﾗﾀﾞ</t>
  </si>
  <si>
    <t>川原田  桃子</t>
  </si>
  <si>
    <t>ｻﾅｴ</t>
  </si>
  <si>
    <t>佐々木  沙苗</t>
  </si>
  <si>
    <t>ﾁﾎ</t>
  </si>
  <si>
    <t>徳永  千穂</t>
  </si>
  <si>
    <t>ﾐｽﾞﾎ</t>
  </si>
  <si>
    <t>古賀  みずほ</t>
  </si>
  <si>
    <t>ｱﾘﾅ</t>
  </si>
  <si>
    <t>内田  亜里奈</t>
  </si>
  <si>
    <t>内田  みか</t>
  </si>
  <si>
    <t>古賀  夏希</t>
  </si>
  <si>
    <t>牟田  万里恵</t>
  </si>
  <si>
    <t>内田  万希</t>
  </si>
  <si>
    <t>江頭  茜</t>
  </si>
  <si>
    <t>ｱﾂﾞｻ</t>
  </si>
  <si>
    <t>川崎  あづさ</t>
  </si>
  <si>
    <t>ｺｳｿ</t>
  </si>
  <si>
    <t>高祖  綾</t>
  </si>
  <si>
    <t>ﾐｶｺ</t>
  </si>
  <si>
    <t>山口  実香子</t>
  </si>
  <si>
    <t>内田  安耶</t>
  </si>
  <si>
    <t>内田  千晶</t>
  </si>
  <si>
    <t>ｱｼﾊﾗ</t>
  </si>
  <si>
    <t>芦原  奈津美</t>
  </si>
  <si>
    <t>ﾆｼｸﾎﾞ</t>
  </si>
  <si>
    <t>西久保  麻衣</t>
  </si>
  <si>
    <t>ﾌｸﾁ</t>
  </si>
  <si>
    <t>福 地  有 沙</t>
  </si>
  <si>
    <t>田中  里 奈</t>
  </si>
  <si>
    <t>吉田  愛莉紗</t>
  </si>
  <si>
    <t>ｶｴﾃﾞ</t>
  </si>
  <si>
    <t xml:space="preserve">吉田  楓 </t>
  </si>
  <si>
    <t>福田  恵梨佳</t>
  </si>
  <si>
    <t>今村  円香</t>
  </si>
  <si>
    <t>ﾂﾁﾊｼ</t>
  </si>
  <si>
    <t>土橋  美保</t>
  </si>
  <si>
    <t>中野  美和</t>
  </si>
  <si>
    <t>橋本  佳奈恵</t>
  </si>
  <si>
    <t>古賀  佑香</t>
  </si>
  <si>
    <t>ｵｶｼﾞﾏ</t>
  </si>
  <si>
    <t>岡島  加奈</t>
  </si>
  <si>
    <t>ｶﾜﾅﾐ</t>
  </si>
  <si>
    <t>川浪  梓</t>
  </si>
  <si>
    <t>古賀  絵梨</t>
  </si>
  <si>
    <t>古賀  美奈未</t>
  </si>
  <si>
    <t>古賀  祐美</t>
  </si>
  <si>
    <t>ﾅﾝﾘ</t>
  </si>
  <si>
    <t>ﾏｷｺ</t>
  </si>
  <si>
    <t>南里  真貴子</t>
  </si>
  <si>
    <t>野口  綾香</t>
  </si>
  <si>
    <t>ﾊｯﾄﾘ</t>
  </si>
  <si>
    <t>服部  美香</t>
  </si>
  <si>
    <t>原武  愛美</t>
  </si>
  <si>
    <t>ｻﾂｷ</t>
  </si>
  <si>
    <t>御厨  颯季</t>
  </si>
  <si>
    <t>吉岡  優美</t>
  </si>
  <si>
    <t>ｼｮｳﾌﾞ</t>
  </si>
  <si>
    <t>菖蒲  順子</t>
  </si>
  <si>
    <t>ﾅｶﾞﾉﾏ</t>
  </si>
  <si>
    <t>ﾓｴ</t>
  </si>
  <si>
    <t>永野間  萌</t>
  </si>
  <si>
    <t>横尾  まどか</t>
  </si>
  <si>
    <t>成富  真実</t>
  </si>
  <si>
    <t>ｱｹﾐ</t>
  </si>
  <si>
    <t>香田  明美</t>
  </si>
  <si>
    <t>ﾔﾋﾛ</t>
  </si>
  <si>
    <t>八尋  友唯</t>
  </si>
  <si>
    <t>江口  美香</t>
  </si>
  <si>
    <t>ﾄｼｺ</t>
  </si>
  <si>
    <t>武市  都志子</t>
  </si>
  <si>
    <t>ﾆｼ</t>
  </si>
  <si>
    <t>ﾕﾐｴ</t>
  </si>
  <si>
    <t>西  悠美江</t>
  </si>
  <si>
    <t>重松  未来</t>
  </si>
  <si>
    <t>ｼﾂﾞｻ</t>
  </si>
  <si>
    <t>吉田  志津紗</t>
  </si>
  <si>
    <t>ｸﾘﾊﾞﾔｼ</t>
  </si>
  <si>
    <t>栗林  香菜子</t>
  </si>
  <si>
    <t>ｹﾞﾝｺﾞﾛｳﾏﾙ</t>
  </si>
  <si>
    <t>ﾊﾅ</t>
  </si>
  <si>
    <t>源五郎丸  巴那</t>
  </si>
  <si>
    <t>ﾐｴ</t>
  </si>
  <si>
    <t>田中  美江</t>
  </si>
  <si>
    <t>ｲﾀﾏﾂ</t>
  </si>
  <si>
    <t>ｾﾘﾅ</t>
  </si>
  <si>
    <t>板松  芹奈</t>
  </si>
  <si>
    <t>ﾌｼﾞﾏﾂ</t>
  </si>
  <si>
    <t>藤松  美由菜</t>
  </si>
  <si>
    <t>山本  彩可</t>
  </si>
  <si>
    <t>ﾖｼﾄﾞﾐ</t>
  </si>
  <si>
    <t>吉富  友花</t>
  </si>
  <si>
    <t>ｲｼﾂﾞ</t>
  </si>
  <si>
    <t>石津  未貴</t>
  </si>
  <si>
    <t>井上  梨沙</t>
  </si>
  <si>
    <t>大坪  瀬奈</t>
  </si>
  <si>
    <t>ｼﾏﾉｴ</t>
  </si>
  <si>
    <t>島ノ江  晴菜</t>
  </si>
  <si>
    <t>ｽｴﾀｹ</t>
  </si>
  <si>
    <t>末武  由衣</t>
  </si>
  <si>
    <t>田中  沙希</t>
  </si>
  <si>
    <t>田中  千春</t>
  </si>
  <si>
    <t>鳴海  しお里</t>
  </si>
  <si>
    <t>ﾋﾞﾄｳ</t>
  </si>
  <si>
    <t>尾藤  彩香</t>
  </si>
  <si>
    <t>ﾏﾅｺﾞ</t>
  </si>
  <si>
    <t>真子  麻奈美</t>
  </si>
  <si>
    <t>ﾘｶｺ</t>
  </si>
  <si>
    <t>御厨  理花子</t>
  </si>
  <si>
    <t>宮原  美紀</t>
  </si>
  <si>
    <t>本村  舞</t>
  </si>
  <si>
    <t>ﾕｳﾐ</t>
  </si>
  <si>
    <t>山下  優美</t>
  </si>
  <si>
    <t>吉田  恭子</t>
  </si>
  <si>
    <t>ﾊﾅｴ</t>
  </si>
  <si>
    <t>久保  花恵</t>
  </si>
  <si>
    <t>ﾀﾊﾞﾙ</t>
  </si>
  <si>
    <t>田原  春菜</t>
  </si>
  <si>
    <t>ﾐｽﾞﾀ</t>
  </si>
  <si>
    <t>ﾅﾐ</t>
  </si>
  <si>
    <t>水田  奈未</t>
  </si>
  <si>
    <t>岩崎  圭史</t>
  </si>
  <si>
    <t>ｳﾁﾊｼ</t>
  </si>
  <si>
    <t>ﾐﾋﾛ</t>
  </si>
  <si>
    <t>内橋  美尋</t>
  </si>
  <si>
    <t>大坪  聡希</t>
  </si>
  <si>
    <t>坂井  愛美</t>
  </si>
  <si>
    <t>中尾  衣里</t>
  </si>
  <si>
    <t>久保  梓織</t>
  </si>
  <si>
    <t>ｱｷﾖ</t>
  </si>
  <si>
    <t>徳永  明代</t>
  </si>
  <si>
    <t>中島  千春</t>
  </si>
  <si>
    <t>ｻﾄｺ</t>
  </si>
  <si>
    <t>久富  恵子</t>
  </si>
  <si>
    <t>ﾑﾗｶﾐ</t>
  </si>
  <si>
    <t>ｱｻﾉ</t>
  </si>
  <si>
    <t>村上  あさの</t>
  </si>
  <si>
    <t>ｵﾘｴ</t>
  </si>
  <si>
    <t>橋本  折里絵</t>
  </si>
  <si>
    <t>ﾅﾅ</t>
  </si>
  <si>
    <t>梅崎  なな</t>
  </si>
  <si>
    <t>内橋  法子</t>
  </si>
  <si>
    <t>山口  有里沙</t>
  </si>
  <si>
    <t>森田  瞳</t>
  </si>
  <si>
    <t>伊東  里恵</t>
  </si>
  <si>
    <t>ｵｵｲｴ</t>
  </si>
  <si>
    <t>ｷｺ</t>
  </si>
  <si>
    <t>大家  李子</t>
  </si>
  <si>
    <t>坂井  理恵</t>
  </si>
  <si>
    <t>ﾁｶ</t>
  </si>
  <si>
    <t>森  千香</t>
  </si>
  <si>
    <t>野田  笙子</t>
  </si>
  <si>
    <t>ﾐｿﾞﾀ</t>
  </si>
  <si>
    <t>ｲｵﾘ</t>
  </si>
  <si>
    <t>溝田  伊緒里</t>
  </si>
  <si>
    <t>古賀  順子</t>
  </si>
  <si>
    <t>ﾏﾁﾄﾘ</t>
  </si>
  <si>
    <t>ｻﾁｺ</t>
  </si>
  <si>
    <t>待鳥  祥子</t>
  </si>
  <si>
    <t>ｺﾏﾂ</t>
  </si>
  <si>
    <t>小松  彩香</t>
  </si>
  <si>
    <t>ﾉﾌﾞｴ</t>
  </si>
  <si>
    <t>迎井  延江</t>
  </si>
  <si>
    <t>手島  有陵</t>
  </si>
  <si>
    <t>中尾  茉莉</t>
  </si>
  <si>
    <t>宮﨑  由加</t>
  </si>
  <si>
    <t>田中  喬子</t>
  </si>
  <si>
    <t>ﾈﾏ</t>
  </si>
  <si>
    <t>根間  千尋</t>
  </si>
  <si>
    <t>中山  亜紗美</t>
  </si>
  <si>
    <t>ｱﾏﾉ</t>
  </si>
  <si>
    <t>天野  美珠貴</t>
  </si>
  <si>
    <t>坂本  真依</t>
  </si>
  <si>
    <t>西村  奏絵</t>
  </si>
  <si>
    <t>ｸﾎﾞﾀ</t>
  </si>
  <si>
    <t>久保田  璃女那</t>
  </si>
  <si>
    <t>ひろみ</t>
  </si>
  <si>
    <t>吉田  妃呂美</t>
  </si>
  <si>
    <t>いそべ</t>
  </si>
  <si>
    <t>せりな</t>
  </si>
  <si>
    <t>磯部  世吏南</t>
  </si>
  <si>
    <t>ｲﾜｼﾀ</t>
  </si>
  <si>
    <t>岩下  莉奈</t>
  </si>
  <si>
    <t>小形  有美</t>
  </si>
  <si>
    <t>ｸﾘﾊﾗ</t>
  </si>
  <si>
    <t>栗原  あかね</t>
  </si>
  <si>
    <t>村山  浩美</t>
  </si>
  <si>
    <t>山崎  麻里</t>
  </si>
  <si>
    <t>吉川  美香</t>
  </si>
  <si>
    <t>ｵｵﾀﾆ</t>
  </si>
  <si>
    <t>大谷  愛子</t>
  </si>
  <si>
    <t>ｶﾐｶﾜ</t>
  </si>
  <si>
    <t>ｺﾄﾐ</t>
  </si>
  <si>
    <t>上川  琴未</t>
  </si>
  <si>
    <t>ｶﾜｿﾞｴ</t>
  </si>
  <si>
    <t>川添  亜紀子</t>
  </si>
  <si>
    <t>ｼﾝﾄｳ</t>
  </si>
  <si>
    <t>進藤  まどか</t>
  </si>
  <si>
    <t>ﾅｵｺ</t>
  </si>
  <si>
    <t>荒巻  直子</t>
  </si>
  <si>
    <t>ｲﾅｹﾞ</t>
  </si>
  <si>
    <t>稲毛  茜</t>
  </si>
  <si>
    <t>ﾎﾘｽﾞﾐ</t>
  </si>
  <si>
    <t>堀角  沙也香</t>
  </si>
  <si>
    <t>ﾏｷﾔﾏ</t>
  </si>
  <si>
    <t>牧山  佳央里</t>
  </si>
  <si>
    <t>吉原  由美</t>
  </si>
  <si>
    <t>脇山  彩</t>
  </si>
  <si>
    <t>原野  可菜</t>
  </si>
  <si>
    <t>ｺｻﾞｻ</t>
  </si>
  <si>
    <t>小笹  彩花</t>
  </si>
  <si>
    <t>山下  亜里沙</t>
  </si>
  <si>
    <t>坂口  莉子</t>
  </si>
  <si>
    <t>青木  奈々</t>
  </si>
  <si>
    <t>西  美香</t>
  </si>
  <si>
    <t>青木  茉美</t>
  </si>
  <si>
    <t>片山  瞳</t>
  </si>
  <si>
    <t>宮﨑  世奈</t>
  </si>
  <si>
    <t>山口  紗也香</t>
  </si>
  <si>
    <t>坂本  裕希</t>
  </si>
  <si>
    <t>中島  彩</t>
  </si>
  <si>
    <t>中山  喜美子</t>
  </si>
  <si>
    <t>山口  真奈</t>
  </si>
  <si>
    <t>岩崎  加奈</t>
  </si>
  <si>
    <t>浦川  葵</t>
  </si>
  <si>
    <t>ｽｴｲｼ</t>
  </si>
  <si>
    <t>居石  知佳</t>
  </si>
  <si>
    <t>ﾋｸﾞﾁ</t>
  </si>
  <si>
    <t>樋口  澪</t>
  </si>
  <si>
    <t>ﾖｳｺ</t>
  </si>
  <si>
    <t>松田  陽子</t>
  </si>
  <si>
    <t>草場  由貴</t>
  </si>
  <si>
    <t>ｱﾝﾄﾞｳ</t>
  </si>
  <si>
    <t>安藤  友紀</t>
  </si>
  <si>
    <t>ｶﾜｸﾞﾁ</t>
  </si>
  <si>
    <t>ﾏｱｺ</t>
  </si>
  <si>
    <t>川口  真亜子</t>
  </si>
  <si>
    <t>小松  あや</t>
  </si>
  <si>
    <t>平河  浩美</t>
  </si>
  <si>
    <t>ﾏﾔ</t>
  </si>
  <si>
    <t>峯  真弥</t>
  </si>
  <si>
    <t>渡邊  梓</t>
  </si>
  <si>
    <t>ﾁﾊﾔ</t>
  </si>
  <si>
    <t>渡邊  千早</t>
  </si>
  <si>
    <t>松尾  美穂</t>
  </si>
  <si>
    <t>ｳﾁﾔﾏ</t>
  </si>
  <si>
    <t>内山  莉咲</t>
  </si>
  <si>
    <t>ｷﾐｴ</t>
  </si>
  <si>
    <t>松尾  公恵</t>
  </si>
  <si>
    <t>川崎  千尋</t>
  </si>
  <si>
    <t>内山  舞</t>
  </si>
  <si>
    <t>小川  華奈</t>
  </si>
  <si>
    <t>ｴﾘﾅ</t>
  </si>
  <si>
    <t xml:space="preserve">田中  絵理奈  </t>
  </si>
  <si>
    <t>ﾓﾘﾉ</t>
  </si>
  <si>
    <t xml:space="preserve">森野  理沙  </t>
  </si>
  <si>
    <t xml:space="preserve">古河  恵里香  </t>
  </si>
  <si>
    <t xml:space="preserve">坂口  茉南  </t>
  </si>
  <si>
    <t xml:space="preserve">畑山  結香  </t>
  </si>
  <si>
    <t>ﾁﾅﾐ</t>
  </si>
  <si>
    <t xml:space="preserve">前田  千菜美  </t>
  </si>
  <si>
    <t>ﾓﾓｶ</t>
  </si>
  <si>
    <t xml:space="preserve">前田  百花  </t>
  </si>
  <si>
    <t>ﾐﾔｼﾀ</t>
  </si>
  <si>
    <t xml:space="preserve">宮下  真紀  </t>
  </si>
  <si>
    <t>中島  希</t>
  </si>
  <si>
    <t>松尾  恵里</t>
  </si>
  <si>
    <t>池田  真実</t>
  </si>
  <si>
    <t>井手  美沙希</t>
  </si>
  <si>
    <t>ｵｵｶﾜﾁ</t>
  </si>
  <si>
    <t>大川内  美樹</t>
  </si>
  <si>
    <t>副島  佳恵</t>
  </si>
  <si>
    <t>堤  美賀</t>
  </si>
  <si>
    <t>ﾋﾗｵｶ</t>
  </si>
  <si>
    <t>ﾅﾅﾐ</t>
  </si>
  <si>
    <t>平岡  那波</t>
  </si>
  <si>
    <t>秋好  美里</t>
  </si>
  <si>
    <t>井手  恵利奈</t>
  </si>
  <si>
    <t>ｶﾈｺ</t>
  </si>
  <si>
    <t>ﾁﾅﾂ</t>
  </si>
  <si>
    <t>金子  千夏</t>
  </si>
  <si>
    <t>ﾌｶ</t>
  </si>
  <si>
    <t>福田  優香</t>
  </si>
  <si>
    <t>前田  祥子</t>
  </si>
  <si>
    <t>ﾏｷｾ</t>
  </si>
  <si>
    <t>牧瀬  光</t>
  </si>
  <si>
    <t>松尾  美里</t>
  </si>
  <si>
    <t>ｶﾖ</t>
  </si>
  <si>
    <t>村上  佳代</t>
  </si>
  <si>
    <t>吉田  智晴</t>
  </si>
  <si>
    <t>吉永  実生</t>
  </si>
  <si>
    <t>金子  美咲</t>
  </si>
  <si>
    <t>佐々木  杏菜</t>
  </si>
  <si>
    <t>ﾐﾔﾋﾞ</t>
  </si>
  <si>
    <t>福田  雅</t>
  </si>
  <si>
    <t>福田  由美</t>
  </si>
  <si>
    <t>井上  舞</t>
  </si>
  <si>
    <t>ｵｻ</t>
  </si>
  <si>
    <t>ﾏｲｺ</t>
  </si>
  <si>
    <t>筬  真衣子</t>
  </si>
  <si>
    <t>ﾏﾖ</t>
  </si>
  <si>
    <t>前田  真嘉</t>
  </si>
  <si>
    <t>大川内  彩</t>
  </si>
  <si>
    <t>松尾  安希子</t>
  </si>
  <si>
    <t>ﾀﾏﾐ</t>
  </si>
  <si>
    <t>鶴田  珠実</t>
  </si>
  <si>
    <t>ﾀｶｽ</t>
  </si>
  <si>
    <t>鷹巣  早希</t>
  </si>
  <si>
    <t>ｲｽﾞﾓ</t>
  </si>
  <si>
    <t>出雲  優</t>
  </si>
  <si>
    <t>池田  亜沙香</t>
  </si>
  <si>
    <t>ｱﾕｺ</t>
  </si>
  <si>
    <t>佐藤  歩子</t>
  </si>
  <si>
    <t>ﾌｼﾞﾊﾗ</t>
  </si>
  <si>
    <t>ﾅﾐｺ</t>
  </si>
  <si>
    <t>藤原  泉子</t>
  </si>
  <si>
    <t>山崎  まどか</t>
  </si>
  <si>
    <t>ﾔﾏﾘｮｳ</t>
  </si>
  <si>
    <t>ﾁｶｺ</t>
  </si>
  <si>
    <t>山領  千佳子</t>
  </si>
  <si>
    <t>井手  七美</t>
  </si>
  <si>
    <t>渡邊  沙織</t>
  </si>
  <si>
    <t>ｱﾘﾐﾂ</t>
  </si>
  <si>
    <t>有満  由衣</t>
  </si>
  <si>
    <t>北  里美</t>
  </si>
  <si>
    <t>中野  志保</t>
  </si>
  <si>
    <t>馬場  さやか</t>
  </si>
  <si>
    <t>松岡  花菜</t>
  </si>
  <si>
    <t>中野  美香</t>
  </si>
  <si>
    <t>ﾊﾔｼｸﾞﾁ</t>
  </si>
  <si>
    <t>林口  佳苗</t>
  </si>
  <si>
    <t>福井  飛鳥</t>
  </si>
  <si>
    <t>ｲﾜﾔ</t>
  </si>
  <si>
    <t>岩谷  沙都美</t>
  </si>
  <si>
    <t>小柳  有佐</t>
  </si>
  <si>
    <t>松尾  亜有子</t>
  </si>
  <si>
    <t>森  千明</t>
  </si>
  <si>
    <t>ﾏﾎ</t>
  </si>
  <si>
    <t>野田  万穂</t>
  </si>
  <si>
    <t>松尾  香代</t>
  </si>
  <si>
    <t>ｷﾘｺ</t>
  </si>
  <si>
    <t>山口  紀梨子</t>
  </si>
  <si>
    <t>大川内  由香</t>
  </si>
  <si>
    <t>北川  愛実</t>
  </si>
  <si>
    <t>古場  友貴</t>
  </si>
  <si>
    <t>吉岡  恵</t>
  </si>
  <si>
    <t>山口  奈津美</t>
  </si>
  <si>
    <t>ｸﾐｺ</t>
  </si>
  <si>
    <t>江口  久美子</t>
  </si>
  <si>
    <t>ｸﾛｵﾏﾙ</t>
  </si>
  <si>
    <t>黒尾丸  紗綾</t>
  </si>
  <si>
    <t>坂口  紗織</t>
  </si>
  <si>
    <t>山下  奈津美</t>
  </si>
  <si>
    <t>横田  奈央美</t>
  </si>
  <si>
    <t>吉永  香菜恵</t>
  </si>
  <si>
    <t>ｲﾁﾉｾ</t>
  </si>
  <si>
    <t>一ノ瀬  彩華</t>
  </si>
  <si>
    <t>西田  美穂</t>
  </si>
  <si>
    <t>福田  朱見</t>
  </si>
  <si>
    <t>ﾕｷｴ</t>
  </si>
  <si>
    <t>松尾  幸枝</t>
  </si>
  <si>
    <t>山口  希望</t>
  </si>
  <si>
    <t>ｲｸﾐ</t>
  </si>
  <si>
    <t>山下  育未</t>
  </si>
  <si>
    <t>古賀  由美</t>
  </si>
  <si>
    <t>原口  希美子</t>
  </si>
  <si>
    <t>松尾  眞以子</t>
  </si>
  <si>
    <t>山下  香奈</t>
  </si>
  <si>
    <t>川﨑  理沙</t>
  </si>
  <si>
    <t>ﾅｶﾞｲﾜ</t>
  </si>
  <si>
    <t>永岩  菜月</t>
  </si>
  <si>
    <t>ﾋｶﾞｼﾞﾏ</t>
  </si>
  <si>
    <t>東島  佳世</t>
  </si>
  <si>
    <t>ﾋﾗｲｼ</t>
  </si>
  <si>
    <t>平石  奈緒美</t>
  </si>
  <si>
    <t>ｴｲｺ</t>
  </si>
  <si>
    <t>木須  栄子</t>
  </si>
  <si>
    <t>東島  恵美</t>
  </si>
  <si>
    <t>ﾁﾎﾐ</t>
  </si>
  <si>
    <t>山下  千帆美</t>
  </si>
  <si>
    <t>大﨑  史織</t>
  </si>
  <si>
    <t>小川  みゆき</t>
  </si>
  <si>
    <t>田中  亜紀子</t>
  </si>
  <si>
    <t>辻  智奈美</t>
  </si>
  <si>
    <t>溝上  智美</t>
  </si>
  <si>
    <t>ｻﾁ</t>
  </si>
  <si>
    <t>小川  祥</t>
  </si>
  <si>
    <t>松尾  明美</t>
  </si>
  <si>
    <t>本山  美鈴</t>
  </si>
  <si>
    <t>小栁  恵</t>
  </si>
  <si>
    <t>下平  佳奈</t>
  </si>
  <si>
    <t>副島  翔子</t>
  </si>
  <si>
    <t>稲富  知世</t>
  </si>
  <si>
    <t>土井  沙織</t>
  </si>
  <si>
    <t>ﾋﾗｲ</t>
  </si>
  <si>
    <t>平井  見奈</t>
  </si>
  <si>
    <t>ﾌｼﾞｲ</t>
  </si>
  <si>
    <t>藤井  香織</t>
  </si>
  <si>
    <t>石隈  梨紗</t>
  </si>
  <si>
    <t>岸川  侑加</t>
  </si>
  <si>
    <t>ﾉﾌﾞｺ</t>
  </si>
  <si>
    <t>塘  のぶ子</t>
  </si>
  <si>
    <t>ﾓﾘｸﾞﾁ</t>
  </si>
  <si>
    <t>森口  詠子</t>
  </si>
  <si>
    <t>小野  恵利奈</t>
  </si>
  <si>
    <t>鐘ヶ江  美保</t>
  </si>
  <si>
    <t>ﾐｱｷ</t>
  </si>
  <si>
    <t>小栁  美彰</t>
  </si>
  <si>
    <t>ﾀｼﾏ</t>
  </si>
  <si>
    <t>田島  知佳</t>
  </si>
  <si>
    <t>鶴田  美里</t>
  </si>
  <si>
    <t>ﾊﾔｼﾀﾞ</t>
  </si>
  <si>
    <t>ｽﾐﾚ</t>
  </si>
  <si>
    <t>林田  すみれ</t>
  </si>
  <si>
    <t>溝口  ちひろ</t>
  </si>
  <si>
    <t>山口  愛子</t>
  </si>
  <si>
    <t>山下  夏輝</t>
  </si>
  <si>
    <t>石田  成美</t>
  </si>
  <si>
    <t>島ノ江  衣未</t>
  </si>
  <si>
    <t>中村  友美</t>
  </si>
  <si>
    <t>松尾  法子</t>
  </si>
  <si>
    <t>ﾕｷﾅ</t>
  </si>
  <si>
    <t>矢川  幸奈</t>
  </si>
  <si>
    <t>山口  美希子</t>
  </si>
  <si>
    <t>荒木  奈摘</t>
  </si>
  <si>
    <t>一ノ瀬  千秋</t>
  </si>
  <si>
    <t>古賀  彩華</t>
  </si>
  <si>
    <t>古賀  佳子</t>
  </si>
  <si>
    <t>小森  美佳</t>
  </si>
  <si>
    <t>ｻﾀﾞﾏﾂ</t>
  </si>
  <si>
    <t>貞松  千里</t>
  </si>
  <si>
    <t>ｱｲ</t>
  </si>
  <si>
    <t>高尾  鮎</t>
  </si>
  <si>
    <t>ﾀｶｸﾞﾁ</t>
  </si>
  <si>
    <t>高口  みゆき</t>
  </si>
  <si>
    <t>中山  美希</t>
  </si>
  <si>
    <t>荒木  瞳</t>
  </si>
  <si>
    <t>草場  成美</t>
  </si>
  <si>
    <t>矢川  愛子</t>
  </si>
  <si>
    <t>ｳﾉｷ</t>
  </si>
  <si>
    <t>夘野木  恵</t>
  </si>
  <si>
    <t>江頭  亜由美</t>
  </si>
  <si>
    <t>ﾂﾕｷ</t>
  </si>
  <si>
    <t>坂井  津文</t>
  </si>
  <si>
    <t>百武  朋美</t>
  </si>
  <si>
    <t>百武  良子</t>
  </si>
  <si>
    <t>ﾏﾂｴﾀﾞ</t>
  </si>
  <si>
    <t>松枝  杏奈</t>
  </si>
  <si>
    <t>ﾐﾂﾐｿﾞ</t>
  </si>
  <si>
    <t>三溝  麻耶</t>
  </si>
  <si>
    <t>森  千尋</t>
  </si>
  <si>
    <t>山下  紗弥</t>
  </si>
  <si>
    <t>江口  実花</t>
  </si>
  <si>
    <t>ｵﾉﾊﾗ</t>
  </si>
  <si>
    <t>小野原  由貴</t>
  </si>
  <si>
    <t>ﾚｲ</t>
  </si>
  <si>
    <t>楠田  麗</t>
  </si>
  <si>
    <t>ｻｺ</t>
  </si>
  <si>
    <t>佐古  千紘</t>
  </si>
  <si>
    <t>佐古  波子</t>
  </si>
  <si>
    <t>中島  美央</t>
  </si>
  <si>
    <t>ﾌﾁｶﾐ</t>
  </si>
  <si>
    <t>ﾁｴｺ</t>
  </si>
  <si>
    <t>渕上  千恵子</t>
  </si>
  <si>
    <t>岸川  真奈</t>
  </si>
  <si>
    <t>田中  綾</t>
  </si>
  <si>
    <t>小野原  直美</t>
  </si>
  <si>
    <t>坂井  美幸</t>
  </si>
  <si>
    <t>ﾀﾑﾗ</t>
  </si>
  <si>
    <t>田村  祥子</t>
  </si>
  <si>
    <t>碇  あい</t>
  </si>
  <si>
    <t>ﾉﾘﾐ</t>
  </si>
  <si>
    <t>百武  紀実</t>
  </si>
  <si>
    <t>吉岡  万里奈</t>
  </si>
  <si>
    <t>牛島  美咲</t>
  </si>
  <si>
    <t>溝上  舞子</t>
  </si>
  <si>
    <t>光武  美穂</t>
  </si>
  <si>
    <t>石橋  望</t>
  </si>
  <si>
    <t>大坪  真実</t>
  </si>
  <si>
    <t>久保  遥</t>
  </si>
  <si>
    <t>辻  莉枝</t>
  </si>
  <si>
    <t>溝上  桃子</t>
  </si>
  <si>
    <t>草場  裕紀子</t>
  </si>
  <si>
    <t>本村  なつき</t>
  </si>
  <si>
    <t>坂口  優生</t>
  </si>
  <si>
    <t>ﾂﾙﾏｷ</t>
  </si>
  <si>
    <t>弦巻  美幸</t>
  </si>
  <si>
    <t>ﾅｶｶﾞﾜﾁ</t>
  </si>
  <si>
    <t>ﾐﾂｷ</t>
  </si>
  <si>
    <t>中川内美月</t>
  </si>
  <si>
    <t>ﾔﾏｷﾀ</t>
  </si>
  <si>
    <t>山北  沙織</t>
  </si>
  <si>
    <t>弦巻  愛美</t>
  </si>
  <si>
    <t>吉原  さつき</t>
  </si>
  <si>
    <t>ｵｳｼﾃﾞﾝ</t>
  </si>
  <si>
    <t>王子田  深幸</t>
  </si>
  <si>
    <t>ｶﾜﾀﾞ</t>
  </si>
  <si>
    <t>川田  倫子</t>
  </si>
  <si>
    <t>木原  麻里</t>
  </si>
  <si>
    <t>ﾅｶﾞｲｹ</t>
  </si>
  <si>
    <t>永池  郁</t>
  </si>
  <si>
    <t>ｼﾖﾘ</t>
  </si>
  <si>
    <t>馬場  詩代</t>
  </si>
  <si>
    <t>ﾎｿｴ</t>
  </si>
  <si>
    <t>細江  はるな</t>
  </si>
  <si>
    <t>松尾  優子</t>
  </si>
  <si>
    <t>松林  香澄</t>
  </si>
  <si>
    <t>山口  成美</t>
  </si>
  <si>
    <t>片渕  裕美</t>
  </si>
  <si>
    <t>ｶﾌﾞｻｷ</t>
  </si>
  <si>
    <t>蕪﨑  唯</t>
  </si>
  <si>
    <t>近藤  真代</t>
  </si>
  <si>
    <t>ｿﾒｶﾜ</t>
  </si>
  <si>
    <t>ｱｶﾘ</t>
  </si>
  <si>
    <t>染川  明里</t>
  </si>
  <si>
    <t>西村  絢</t>
  </si>
  <si>
    <t>橋本  亜希</t>
  </si>
  <si>
    <t>ｻｻｵ</t>
  </si>
  <si>
    <t>笹尾  絵理</t>
  </si>
  <si>
    <t>森  亜加利</t>
  </si>
  <si>
    <t>池田  友惟</t>
  </si>
  <si>
    <t>石丸  晴菜</t>
  </si>
  <si>
    <t>ﾊｼﾑﾗ</t>
  </si>
  <si>
    <t>橋村  美咲</t>
  </si>
  <si>
    <t>一ノ瀬  彩加</t>
  </si>
  <si>
    <t>ﾌｼﾞｷ</t>
  </si>
  <si>
    <t>ｶｽﾞｴ</t>
  </si>
  <si>
    <t>藤木  和恵</t>
  </si>
  <si>
    <t>釘尾  実来</t>
  </si>
  <si>
    <t>ｱﾂｺ</t>
  </si>
  <si>
    <t>福田  温子</t>
  </si>
  <si>
    <t>馬場  典子</t>
  </si>
  <si>
    <t>ｻﾞｷ</t>
  </si>
  <si>
    <t>座木  みさと</t>
  </si>
  <si>
    <t>ｼﾞﾝﾄﾞｲ</t>
  </si>
  <si>
    <t>陣土井  麻美</t>
  </si>
  <si>
    <t>古澤  紀子</t>
  </si>
  <si>
    <t>ﾜﾀﾔ</t>
  </si>
  <si>
    <t>綿屋  麻奈美</t>
  </si>
  <si>
    <t>ｺﾊﾞｼ</t>
  </si>
  <si>
    <t>小橋  愛子</t>
  </si>
  <si>
    <t>森  麻由子</t>
  </si>
  <si>
    <t>大石  聖美</t>
  </si>
  <si>
    <t>古賀  友香里</t>
  </si>
  <si>
    <t>田島  歌織</t>
  </si>
  <si>
    <t>ｼﾗﾆﾀ</t>
  </si>
  <si>
    <t>白仁田  優</t>
  </si>
  <si>
    <t>ﾐｻ</t>
  </si>
  <si>
    <t>野中  美沙</t>
  </si>
  <si>
    <t>森  美紀</t>
  </si>
  <si>
    <t>山口  真央</t>
  </si>
  <si>
    <t>ｳｴﾏﾂ</t>
  </si>
  <si>
    <t>植松  朋子</t>
  </si>
  <si>
    <t>神近  真梨子</t>
  </si>
  <si>
    <t>ｶﾓﾊﾗ</t>
  </si>
  <si>
    <t>蒲原  愛</t>
  </si>
  <si>
    <t>蒲原  裕紀</t>
  </si>
  <si>
    <t>ｶﾜﾁ</t>
  </si>
  <si>
    <t>ﾘｵﾅ</t>
  </si>
  <si>
    <t>川内  李央奈</t>
  </si>
  <si>
    <t>北  菜津美</t>
  </si>
  <si>
    <t>ｸﾜﾊﾗ</t>
  </si>
  <si>
    <t>桑原  詩織</t>
  </si>
  <si>
    <t>小森  美里</t>
  </si>
  <si>
    <t>ｼﾗﾊﾏ</t>
  </si>
  <si>
    <t>白濱  ありさ</t>
  </si>
  <si>
    <t>田中  美咲</t>
  </si>
  <si>
    <t>筒井  彩</t>
  </si>
  <si>
    <t>馬場  小百合</t>
  </si>
  <si>
    <t>渕野  希</t>
  </si>
  <si>
    <t>森  智美</t>
  </si>
  <si>
    <t>ﾋﾛｺ</t>
  </si>
  <si>
    <t>渕上  紘子</t>
  </si>
  <si>
    <t>池田  ひかり</t>
  </si>
  <si>
    <t>筒井  景子</t>
  </si>
  <si>
    <t>木下  明美</t>
  </si>
  <si>
    <t>ｽｷﾞｻｷ</t>
  </si>
  <si>
    <t>杉﨑  純子</t>
  </si>
  <si>
    <t>佛坂  瞳</t>
  </si>
  <si>
    <t>井上  裕美</t>
  </si>
  <si>
    <t>木原  麻衣</t>
  </si>
  <si>
    <t>古川  沙織</t>
  </si>
  <si>
    <t>宮﨑  綾香</t>
  </si>
  <si>
    <t>團  美樹</t>
  </si>
  <si>
    <t>ﾁｶﾖ</t>
  </si>
  <si>
    <t>宮﨑  千加代</t>
  </si>
  <si>
    <t>ﾏﾕﾐ</t>
  </si>
  <si>
    <t>吉村  真由美</t>
  </si>
  <si>
    <t>古賀  幸</t>
  </si>
  <si>
    <t>ｶﾀｵｶ</t>
  </si>
  <si>
    <t>片岡　　咲希子</t>
  </si>
  <si>
    <t>山口  ななみ</t>
  </si>
  <si>
    <t>ﾀｴｺ</t>
  </si>
  <si>
    <t>櫻木　　妙子</t>
  </si>
  <si>
    <t>中島　　早希</t>
  </si>
  <si>
    <t>松尾　　みほ</t>
  </si>
  <si>
    <t>森　　有沙</t>
  </si>
  <si>
    <t>ｳﾁﾇﾉ</t>
  </si>
  <si>
    <t>内布　　千尋</t>
  </si>
  <si>
    <t>坂本　　彩</t>
  </si>
  <si>
    <t>ﾃﾞｼﾞﾏ</t>
  </si>
  <si>
    <t>ﾁﾂﾞﾙ</t>
  </si>
  <si>
    <t>出島　　千鶴</t>
  </si>
  <si>
    <t>ﾌｸﾓﾄ</t>
  </si>
  <si>
    <t>福本　　瀬菜</t>
  </si>
  <si>
    <t>山下　　真央</t>
  </si>
  <si>
    <t>藤田　千尋</t>
  </si>
  <si>
    <t>ﾅｶﾆｼ</t>
  </si>
  <si>
    <t>ｶﾅﾐ</t>
  </si>
  <si>
    <t>中西　　香奈美</t>
  </si>
  <si>
    <t>ﾖﾈﾑﾗ</t>
  </si>
  <si>
    <t>米村  美津妃</t>
  </si>
  <si>
    <t>平田  千尋</t>
  </si>
  <si>
    <t>ﾕﾒﾅ</t>
  </si>
  <si>
    <t>森  ゆめな</t>
  </si>
  <si>
    <t>ﾅｷﾞｻ</t>
  </si>
  <si>
    <t>井上　　渚</t>
  </si>
  <si>
    <t>岩村　　明日香</t>
  </si>
  <si>
    <t>ｷﾀｶﾞﾀ</t>
  </si>
  <si>
    <t>北方　　彩加</t>
  </si>
  <si>
    <t>武雄中</t>
    <phoneticPr fontId="2"/>
  </si>
  <si>
    <t>学年</t>
    <rPh sb="0" eb="2">
      <t>ガクネン</t>
    </rPh>
    <phoneticPr fontId="3"/>
  </si>
  <si>
    <t>学校名</t>
    <rPh sb="0" eb="2">
      <t>ガッコウ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</si>
  <si>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</si>
  <si>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</si>
  <si>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学年</t>
  </si>
  <si>
    <t>鳥栖中</t>
  </si>
  <si>
    <t>田代中</t>
  </si>
  <si>
    <t>鳥栖西中</t>
  </si>
  <si>
    <t>基山中</t>
  </si>
  <si>
    <t>中原中</t>
  </si>
  <si>
    <t>北茂安中</t>
  </si>
  <si>
    <t>上峰中</t>
  </si>
  <si>
    <t>神埼中</t>
  </si>
  <si>
    <t>千代田中</t>
  </si>
  <si>
    <t>三田川中</t>
  </si>
  <si>
    <t>成章中</t>
  </si>
  <si>
    <t>城南中</t>
  </si>
  <si>
    <t>昭栄中</t>
  </si>
  <si>
    <t>城東中</t>
  </si>
  <si>
    <t>城西中</t>
  </si>
  <si>
    <t>城北中</t>
  </si>
  <si>
    <t>金泉中</t>
  </si>
  <si>
    <t>鍋島中</t>
  </si>
  <si>
    <t>川副中</t>
  </si>
  <si>
    <t>東与賀中</t>
  </si>
  <si>
    <t>思斉中</t>
  </si>
  <si>
    <t>大和中</t>
  </si>
  <si>
    <t>西渓中</t>
  </si>
  <si>
    <t>小城中</t>
  </si>
  <si>
    <t>三日月中</t>
  </si>
  <si>
    <t>芦刈中</t>
  </si>
  <si>
    <t>唐津一中</t>
  </si>
  <si>
    <t>唐津五中</t>
  </si>
  <si>
    <t>西唐津中</t>
  </si>
  <si>
    <t>鏡中</t>
  </si>
  <si>
    <t>鬼塚中</t>
  </si>
  <si>
    <t>浜玉中</t>
  </si>
  <si>
    <t>呼子中</t>
  </si>
  <si>
    <t>打上中</t>
  </si>
  <si>
    <t>名護屋中</t>
  </si>
  <si>
    <t>切木中</t>
  </si>
  <si>
    <t>有浦中</t>
  </si>
  <si>
    <t>伊万里中</t>
  </si>
  <si>
    <t>青嶺中</t>
  </si>
  <si>
    <t>東陵中</t>
  </si>
  <si>
    <t>国見中</t>
  </si>
  <si>
    <t>山代中</t>
  </si>
  <si>
    <t>有田中</t>
  </si>
  <si>
    <t>西有田中</t>
  </si>
  <si>
    <t>武雄中</t>
  </si>
  <si>
    <t>武雄北中</t>
  </si>
  <si>
    <t>川登中</t>
  </si>
  <si>
    <t>白石中</t>
  </si>
  <si>
    <t>福富中</t>
  </si>
  <si>
    <t>有明中</t>
  </si>
  <si>
    <t>江北中</t>
  </si>
  <si>
    <t>大町中</t>
  </si>
  <si>
    <t>北方中</t>
  </si>
  <si>
    <t>山内中</t>
  </si>
  <si>
    <t>鹿島西部中</t>
  </si>
  <si>
    <t>鹿島東部中</t>
  </si>
  <si>
    <t>多良中</t>
  </si>
  <si>
    <t>塩田中</t>
  </si>
  <si>
    <t>嬉野中</t>
  </si>
  <si>
    <t>成穎中</t>
  </si>
  <si>
    <t>弘学館中</t>
  </si>
  <si>
    <t>地　区　名</t>
    <rPh sb="0" eb="1">
      <t>チ</t>
    </rPh>
    <rPh sb="2" eb="3">
      <t>ク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</si>
  <si>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</si>
  <si>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</si>
  <si>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大会オーダー表</t>
    <rPh sb="0" eb="2">
      <t>タイカイ</t>
    </rPh>
    <rPh sb="6" eb="7">
      <t>ヒョウ</t>
    </rPh>
    <phoneticPr fontId="3"/>
  </si>
  <si>
    <t>※オーダー表提出後の競技者及び区間変更は認めない。</t>
    <rPh sb="5" eb="6">
      <t>ヒョウ</t>
    </rPh>
    <rPh sb="6" eb="8">
      <t>テイシュツ</t>
    </rPh>
    <rPh sb="8" eb="9">
      <t>ゴ</t>
    </rPh>
    <rPh sb="10" eb="13">
      <t>キョウギシャ</t>
    </rPh>
    <rPh sb="13" eb="14">
      <t>オヨ</t>
    </rPh>
    <rPh sb="15" eb="17">
      <t>クカン</t>
    </rPh>
    <rPh sb="17" eb="19">
      <t>ヘンコウ</t>
    </rPh>
    <rPh sb="20" eb="21">
      <t>ミト</t>
    </rPh>
    <phoneticPr fontId="3"/>
  </si>
  <si>
    <t>※その他は大会規則に準じて実施する。</t>
    <rPh sb="3" eb="4">
      <t>タ</t>
    </rPh>
    <rPh sb="5" eb="7">
      <t>タイカイ</t>
    </rPh>
    <rPh sb="7" eb="9">
      <t>キソク</t>
    </rPh>
    <rPh sb="10" eb="11">
      <t>ジュン</t>
    </rPh>
    <rPh sb="13" eb="15">
      <t>ジッシ</t>
    </rPh>
    <phoneticPr fontId="3"/>
  </si>
  <si>
    <t>地区名</t>
    <rPh sb="0" eb="1">
      <t>チ</t>
    </rPh>
    <rPh sb="1" eb="2">
      <t>ク</t>
    </rPh>
    <rPh sb="2" eb="3">
      <t>メイ</t>
    </rPh>
    <phoneticPr fontId="3"/>
  </si>
  <si>
    <t>地区順位</t>
    <phoneticPr fontId="3"/>
  </si>
  <si>
    <t>学校名</t>
    <rPh sb="0" eb="1">
      <t>ガク</t>
    </rPh>
    <rPh sb="1" eb="2">
      <t>コウ</t>
    </rPh>
    <rPh sb="2" eb="3">
      <t>メイ</t>
    </rPh>
    <phoneticPr fontId="3"/>
  </si>
  <si>
    <t>監督氏名印</t>
    <rPh sb="0" eb="2">
      <t>カントク</t>
    </rPh>
    <rPh sb="2" eb="4">
      <t>シメイ</t>
    </rPh>
    <rPh sb="4" eb="5">
      <t>イン</t>
    </rPh>
    <phoneticPr fontId="3"/>
  </si>
  <si>
    <t>区　間</t>
    <rPh sb="0" eb="1">
      <t>ク</t>
    </rPh>
    <rPh sb="2" eb="3">
      <t>カン</t>
    </rPh>
    <phoneticPr fontId="3"/>
  </si>
  <si>
    <t>距　離</t>
    <rPh sb="0" eb="1">
      <t>キョ</t>
    </rPh>
    <rPh sb="2" eb="3">
      <t>ハナレ</t>
    </rPh>
    <phoneticPr fontId="3"/>
  </si>
  <si>
    <t>補　欠</t>
    <rPh sb="0" eb="1">
      <t>タスク</t>
    </rPh>
    <rPh sb="2" eb="3">
      <t>ケツ</t>
    </rPh>
    <phoneticPr fontId="3"/>
  </si>
  <si>
    <t>㊞</t>
    <phoneticPr fontId="3"/>
  </si>
  <si>
    <t>地区順位</t>
    <phoneticPr fontId="3"/>
  </si>
  <si>
    <t>ゼッケン番号</t>
  </si>
  <si>
    <t>ｾｲﾌﾘｶﾞﾅ</t>
  </si>
  <si>
    <t>ﾒｲﾌﾘｶﾞﾅ</t>
  </si>
  <si>
    <t>氏名</t>
  </si>
  <si>
    <t>学校番号</t>
  </si>
  <si>
    <t>ｲﾏﾑﾗ</t>
  </si>
  <si>
    <t>ﾀｶﾕｷ</t>
  </si>
  <si>
    <t>今村  孝幸</t>
  </si>
  <si>
    <t>ﾊｼﾓﾄ</t>
  </si>
  <si>
    <t>ﾏｺﾄ</t>
  </si>
  <si>
    <t>橋本  真</t>
  </si>
  <si>
    <t>ﾜﾀﾞ</t>
  </si>
  <si>
    <t>ｼｭﾝﾔ</t>
  </si>
  <si>
    <t>和田  俊弥</t>
  </si>
  <si>
    <t>ﾏﾂｵ</t>
  </si>
  <si>
    <t>ﾕｳｽｹ</t>
  </si>
  <si>
    <t>松尾  友介</t>
  </si>
  <si>
    <t>ﾀｶｵ</t>
  </si>
  <si>
    <t>ﾉﾌﾞﾋﾛ</t>
  </si>
  <si>
    <t>高尾  信寛</t>
  </si>
  <si>
    <t>ｴｼﾏ</t>
  </si>
  <si>
    <t>ｶｽﾞﾀｶ</t>
  </si>
  <si>
    <t>江島  和孝</t>
  </si>
  <si>
    <t>ﾀｼﾞﾏ</t>
  </si>
  <si>
    <t>田島  敬之</t>
  </si>
  <si>
    <t>ｸｽ</t>
  </si>
  <si>
    <t>ｹﾝﾀ</t>
  </si>
  <si>
    <t>楠  賢太</t>
  </si>
  <si>
    <t>ﾄﾋﾞﾏﾂ</t>
  </si>
  <si>
    <t>ﾀｹﾙ</t>
  </si>
  <si>
    <t>飛松  武尊</t>
  </si>
  <si>
    <t>ｺﾅｶ</t>
  </si>
  <si>
    <t>ﾕｳｷ</t>
  </si>
  <si>
    <t>小中  勇生</t>
  </si>
  <si>
    <t>ﾃｼﾏ</t>
  </si>
  <si>
    <t>ﾀﾞｲｽｹ</t>
  </si>
  <si>
    <t>手島  大輔</t>
  </si>
  <si>
    <t>ｱﾘﾏ</t>
  </si>
  <si>
    <t>ｼｮｳﾍｲ</t>
  </si>
  <si>
    <t>有馬  祥平</t>
  </si>
  <si>
    <t>ｲﾀﾔ</t>
  </si>
  <si>
    <t>板谷  優希</t>
  </si>
  <si>
    <t>ﾏﾂﾓﾄ</t>
  </si>
  <si>
    <t>ﾕｳﾀ</t>
  </si>
  <si>
    <t>松本  雄太</t>
  </si>
  <si>
    <t>ｹﾝｽｹ</t>
  </si>
  <si>
    <t>江島  健介</t>
  </si>
  <si>
    <t>ﾖｺﾏｸﾗ</t>
  </si>
  <si>
    <t>ｱｷﾗ</t>
  </si>
  <si>
    <t>横枕  明</t>
  </si>
  <si>
    <t>ﾀｹｵ</t>
  </si>
  <si>
    <t>ﾉﾌﾞﾋｺ</t>
  </si>
  <si>
    <t>竹尾  信彦</t>
  </si>
  <si>
    <t>ｺｳｽｹ</t>
  </si>
  <si>
    <t>高尾  幸左</t>
  </si>
  <si>
    <t>ﾅｶﾞﾄｼ</t>
  </si>
  <si>
    <t>ﾘｭｳｲﾁ</t>
  </si>
  <si>
    <t>永利  竜一</t>
  </si>
  <si>
    <t>ﾐﾊﾗ</t>
  </si>
  <si>
    <t>ｼﾝｲﾁﾛｳ</t>
  </si>
  <si>
    <t>三原  慎一朗</t>
  </si>
  <si>
    <t>ｱﾏﾓﾄ</t>
  </si>
  <si>
    <t>天本   裕貴</t>
  </si>
  <si>
    <t>ｲｹｼﾞﾘ</t>
  </si>
  <si>
    <t>ｼｮｳｼﾞ</t>
  </si>
  <si>
    <t>池尻   将司</t>
  </si>
  <si>
    <t>ｴｸﾞﾁ</t>
  </si>
  <si>
    <t>ﾋﾛﾕｷ</t>
  </si>
  <si>
    <t>江口   寛征</t>
  </si>
  <si>
    <t>ｵｵｻｷ</t>
  </si>
  <si>
    <t>ﾕｳｼﾞ</t>
  </si>
  <si>
    <t>大﨑   悠司</t>
  </si>
  <si>
    <t>ｵｵﾉ</t>
  </si>
  <si>
    <t>ﾖｼﾄﾓ</t>
  </si>
  <si>
    <t>大野   良智</t>
  </si>
  <si>
    <t>ｺｶﾞ</t>
  </si>
  <si>
    <t>ﾀｶﾋﾛ</t>
  </si>
  <si>
    <t>古賀  隆寛</t>
  </si>
  <si>
    <t>ｻｲﾄｳ</t>
  </si>
  <si>
    <t>ﾘﾝﾀﾛｳ</t>
  </si>
  <si>
    <t>斉藤  森太郎</t>
  </si>
  <si>
    <t>ｾｵ</t>
  </si>
  <si>
    <t>瀬尾   悠佑</t>
  </si>
  <si>
    <t>ﾄﾄｷ</t>
  </si>
  <si>
    <t>ｶｽﾞｱｷ</t>
  </si>
  <si>
    <t>十時   一晃</t>
  </si>
  <si>
    <t>ﾄﾖﾌｸ</t>
  </si>
  <si>
    <t>ｺｳｼﾞ</t>
  </si>
  <si>
    <t>豊福   剛史</t>
  </si>
  <si>
    <t>ﾋﾃﾞｼﾏ</t>
  </si>
  <si>
    <t>ﾂﾊﾞｻ</t>
  </si>
  <si>
    <t>秀島   翼</t>
  </si>
  <si>
    <t>ﾋﾗﾔﾏ</t>
  </si>
  <si>
    <t>ｼｭﾝ</t>
  </si>
  <si>
    <t>平山   駿</t>
  </si>
  <si>
    <t>ﾌﾙｶﾜ</t>
  </si>
  <si>
    <t>ﾀｶｱｷ</t>
  </si>
  <si>
    <t>古川   隆章</t>
  </si>
  <si>
    <t>ﾏﾂﾅｶﾞ</t>
  </si>
  <si>
    <t>ﾐｺﾄ</t>
  </si>
  <si>
    <t>松永  貢征</t>
  </si>
  <si>
    <t>ﾏｲﾄｺ</t>
  </si>
  <si>
    <t>ﾌﾐﾔ</t>
  </si>
  <si>
    <t>毎床  郁</t>
  </si>
  <si>
    <t>ｼﾝｼﾞ</t>
  </si>
  <si>
    <t>大野  晋嗣</t>
  </si>
  <si>
    <t>ｶﾀﾀﾞ</t>
  </si>
  <si>
    <t>ｹﾝ</t>
  </si>
  <si>
    <t>片田  健</t>
  </si>
  <si>
    <t>ｸﾛﾀﾞ</t>
  </si>
  <si>
    <t>ﾕｳﾄ</t>
  </si>
  <si>
    <t>黒田   祐人</t>
  </si>
  <si>
    <t>ｿｳｲﾁﾛｳ</t>
  </si>
  <si>
    <t>古賀  総一郎</t>
  </si>
  <si>
    <t>ｺﾝﾄﾞｳ</t>
  </si>
  <si>
    <t>ﾀｶﾋﾃﾞ</t>
  </si>
  <si>
    <t>近藤   昴秀</t>
  </si>
  <si>
    <t>ﾜﾀﾅﾍﾞ</t>
  </si>
  <si>
    <t>ﾏｻｶｽﾞ</t>
  </si>
  <si>
    <t>渡邉   正員</t>
  </si>
  <si>
    <t>ﾀｹﾋﾛ</t>
  </si>
  <si>
    <t>ｻﾄﾙ</t>
  </si>
  <si>
    <t>武廣  悟</t>
  </si>
  <si>
    <t>ｴｳﾁﾀﾞ</t>
  </si>
  <si>
    <t>ﾂﾄﾑ</t>
  </si>
  <si>
    <t>江内田  努</t>
  </si>
  <si>
    <t>ｼﾉﾊﾗ</t>
  </si>
  <si>
    <t>ｺｳｼﾞﾛｳ</t>
  </si>
  <si>
    <t>篠原  弘次郎</t>
  </si>
  <si>
    <t>ｾﾝﾀﾛｳ</t>
  </si>
  <si>
    <t>橋本  仙太郎</t>
  </si>
  <si>
    <t>ﾀﾞｲｵ</t>
  </si>
  <si>
    <t>ｹｲｼﾞ</t>
  </si>
  <si>
    <t>大尾  慶次</t>
  </si>
  <si>
    <t>ｲｹﾀﾞ</t>
  </si>
  <si>
    <t>池田  誠</t>
  </si>
  <si>
    <t>ﾊﾅﾀﾞ</t>
  </si>
  <si>
    <t>ｱｲｷ</t>
  </si>
  <si>
    <t>花田  哀貴</t>
  </si>
  <si>
    <t>ﾐﾔﾓﾄ</t>
  </si>
  <si>
    <t>ｱｷﾋﾛ</t>
  </si>
  <si>
    <t>宮本  晃寛</t>
  </si>
  <si>
    <t>ﾔﾏﾓﾄ</t>
  </si>
  <si>
    <t>山本  浩二</t>
  </si>
  <si>
    <t>ﾘｭｳ</t>
  </si>
  <si>
    <t>ﾄﾓﾏｻ</t>
  </si>
  <si>
    <t>龍   智将</t>
  </si>
  <si>
    <t>ｺｵｷ</t>
  </si>
  <si>
    <t>ﾐﾂﾙ</t>
  </si>
  <si>
    <t>甲木  満</t>
  </si>
  <si>
    <t>ﾔﾂｷ</t>
  </si>
  <si>
    <t>ﾜﾀﾙ</t>
  </si>
  <si>
    <t>八木  渉</t>
  </si>
  <si>
    <t>ﾄﾓﾕｷ</t>
  </si>
  <si>
    <t>松尾  友幸</t>
  </si>
  <si>
    <t>ﾅｶｼﾏ</t>
  </si>
  <si>
    <t>ﾘｮｳﾀ</t>
  </si>
  <si>
    <t>中島  僚太</t>
  </si>
  <si>
    <t>ｸﾛｷ</t>
  </si>
  <si>
    <t>黒木  聖</t>
  </si>
  <si>
    <t>ﾊﾗ</t>
  </si>
  <si>
    <t>ｺｳｼﾛｳ</t>
  </si>
  <si>
    <t>原  広司郎</t>
  </si>
  <si>
    <t>ﾏﾂﾀﾞ</t>
  </si>
  <si>
    <t>ﾘｮｳｽｹ</t>
  </si>
  <si>
    <t>松田  亮介</t>
  </si>
  <si>
    <t>ｽｴﾅｶﾞ</t>
  </si>
  <si>
    <t>末永  貴寛</t>
  </si>
  <si>
    <t>ﾔﾏｼﾀ</t>
  </si>
  <si>
    <t>ｼｭｳﾍｲ</t>
  </si>
  <si>
    <t>山下  修平</t>
  </si>
  <si>
    <t>ﾖｼﾄﾐ</t>
  </si>
  <si>
    <t>吉冨  健太</t>
  </si>
  <si>
    <t>ﾅｶｶﾞﾜ</t>
  </si>
  <si>
    <t>中川  祐希</t>
  </si>
  <si>
    <t>ﾅｶﾑﾗ</t>
  </si>
  <si>
    <t>中村  勇己</t>
  </si>
  <si>
    <t>ﾄﾀﾞ</t>
  </si>
  <si>
    <t>ﾀｶﾌﾐ</t>
  </si>
  <si>
    <t>戸田  隆文</t>
  </si>
  <si>
    <t>ﾊｾｶﾞﾜ</t>
  </si>
  <si>
    <t>ﾀｸﾔ</t>
  </si>
  <si>
    <t>長谷川  拓哉</t>
  </si>
  <si>
    <t>ｻｶｸﾞﾁ</t>
  </si>
  <si>
    <t>坂口  弘祐</t>
  </si>
  <si>
    <t>ｷﾊﾗ</t>
  </si>
  <si>
    <t>木原  涼輔</t>
  </si>
  <si>
    <t>ﾕｳ</t>
  </si>
  <si>
    <t>中島  優</t>
  </si>
  <si>
    <t>ﾑﾗﾀ</t>
  </si>
  <si>
    <t>村田  勇佑</t>
  </si>
  <si>
    <t>ｶﾐｵ</t>
  </si>
  <si>
    <t>ﾅｵｷ</t>
  </si>
  <si>
    <t>神尾  直樹</t>
  </si>
  <si>
    <t>ｷﾀﾊﾗ</t>
  </si>
  <si>
    <t>ｶｽﾞﾋﾛ</t>
  </si>
  <si>
    <t>北原  和広</t>
  </si>
  <si>
    <t>ﾐﾔｻﾞｷ</t>
  </si>
  <si>
    <t>ﾋﾛｼ</t>
  </si>
  <si>
    <t>宮﨑  浩志</t>
  </si>
  <si>
    <t>ｹﾝｼﾞ</t>
  </si>
  <si>
    <t>原  賢治</t>
  </si>
  <si>
    <t>ﾌｼﾞﾉ</t>
  </si>
  <si>
    <t>藤野  優樹</t>
  </si>
  <si>
    <t>ｲﾉｳｴ</t>
  </si>
  <si>
    <t>ｼﾝｺﾞ</t>
  </si>
  <si>
    <t>井上  伸悟</t>
  </si>
  <si>
    <t>ﾏﾂｸﾞﾏ</t>
  </si>
  <si>
    <t>ﾕｳﾀﾛｳ</t>
  </si>
  <si>
    <t>松隈  裕太郎</t>
  </si>
  <si>
    <t>ｳﾒｶﾞﾈ</t>
  </si>
  <si>
    <t>ﾀｸｼ</t>
  </si>
  <si>
    <t>埋金  卓司</t>
  </si>
  <si>
    <t>松尾  拓哉</t>
  </si>
  <si>
    <t>長谷川  慎吾</t>
  </si>
  <si>
    <t>ﾔﾏﾃ</t>
  </si>
  <si>
    <t>ﾀｹｼ</t>
  </si>
  <si>
    <t>山手  丈史</t>
  </si>
  <si>
    <t>ｶｶﾗ</t>
  </si>
  <si>
    <t>ﾂﾖｼ</t>
  </si>
  <si>
    <t>加々良  剛志</t>
  </si>
  <si>
    <t>ｱｵｷ</t>
  </si>
  <si>
    <t>ｺｳｴﾂ</t>
  </si>
  <si>
    <t>青木  宏悦</t>
  </si>
  <si>
    <t>ﾄﾊﾞﾀ</t>
  </si>
  <si>
    <t>ﾕｳﾀﾞｲ</t>
  </si>
  <si>
    <t>戸畑  雄大</t>
  </si>
  <si>
    <t>ｸﾎﾞﾔﾏ</t>
  </si>
  <si>
    <t>ﾘｮｳﾍｲ</t>
  </si>
  <si>
    <t>久保山  燎平</t>
  </si>
  <si>
    <t>ﾎﾘ</t>
  </si>
  <si>
    <t>ﾏｻｷ</t>
  </si>
  <si>
    <t>堀  奨希</t>
  </si>
  <si>
    <t>ﾅｶﾞﾀ</t>
  </si>
  <si>
    <t>永田  知之</t>
  </si>
  <si>
    <t>ｸﾆﾉﾌﾞ</t>
  </si>
  <si>
    <t>國信  慎吾</t>
  </si>
  <si>
    <t>ｱｲﾊﾞ</t>
  </si>
  <si>
    <t>ﾋﾄｼ</t>
  </si>
  <si>
    <t>相場  仁志</t>
  </si>
  <si>
    <t>ﾅｶﾞﾊﾏ</t>
  </si>
  <si>
    <t>ｼｮｳｲﾁ</t>
  </si>
  <si>
    <t>長濱  翔一</t>
  </si>
  <si>
    <t>ﾅｵﾐﾁ</t>
  </si>
  <si>
    <t>平山  直道</t>
  </si>
  <si>
    <t>飛松  寛之</t>
  </si>
  <si>
    <t>ﾊﾀﾅｶ</t>
  </si>
  <si>
    <t>ﾖｳｽｹ</t>
  </si>
  <si>
    <t>ふりがな</t>
    <phoneticPr fontId="3"/>
  </si>
  <si>
    <t>1　区</t>
    <rPh sb="2" eb="3">
      <t>ク</t>
    </rPh>
    <phoneticPr fontId="3"/>
  </si>
  <si>
    <t>2　区</t>
    <rPh sb="2" eb="3">
      <t>ク</t>
    </rPh>
    <phoneticPr fontId="3"/>
  </si>
  <si>
    <t>3　区</t>
    <rPh sb="2" eb="3">
      <t>ク</t>
    </rPh>
    <phoneticPr fontId="3"/>
  </si>
  <si>
    <t>4　区</t>
    <rPh sb="2" eb="3">
      <t>ク</t>
    </rPh>
    <phoneticPr fontId="3"/>
  </si>
  <si>
    <t>ナンバーカード
（番号）</t>
    <rPh sb="9" eb="11">
      <t>バンゴウ</t>
    </rPh>
    <phoneticPr fontId="3"/>
  </si>
  <si>
    <t>ナンバーカード【番号】</t>
    <rPh sb="8" eb="10">
      <t>バンゴウ</t>
    </rPh>
    <phoneticPr fontId="3"/>
  </si>
  <si>
    <t>予選記録</t>
    <rPh sb="0" eb="2">
      <t>ヨセン</t>
    </rPh>
    <rPh sb="2" eb="4">
      <t>キロク</t>
    </rPh>
    <phoneticPr fontId="3"/>
  </si>
  <si>
    <t>（例）</t>
    <rPh sb="1" eb="2">
      <t>レイ</t>
    </rPh>
    <phoneticPr fontId="3"/>
  </si>
  <si>
    <t>　　’　　　”</t>
    <phoneticPr fontId="3"/>
  </si>
  <si>
    <t>４２’４１”</t>
    <phoneticPr fontId="3"/>
  </si>
  <si>
    <t>×</t>
    <phoneticPr fontId="3"/>
  </si>
  <si>
    <t>＝</t>
    <phoneticPr fontId="3"/>
  </si>
  <si>
    <t>】</t>
    <phoneticPr fontId="3"/>
  </si>
  <si>
    <t xml:space="preserve"> 【 参加料　５００円（一人）</t>
    <rPh sb="3" eb="6">
      <t>サンカリョウ</t>
    </rPh>
    <rPh sb="10" eb="11">
      <t>エン</t>
    </rPh>
    <rPh sb="12" eb="14">
      <t>ヒトリ</t>
    </rPh>
    <phoneticPr fontId="3"/>
  </si>
  <si>
    <t>※オーダー表の提出は、開会式〔8:30〕前までに本部に提出する。</t>
    <rPh sb="5" eb="6">
      <t>ヒョウ</t>
    </rPh>
    <rPh sb="7" eb="9">
      <t>テイシュツ</t>
    </rPh>
    <rPh sb="11" eb="13">
      <t>カイカイ</t>
    </rPh>
    <rPh sb="13" eb="14">
      <t>シキ</t>
    </rPh>
    <rPh sb="20" eb="21">
      <t>マエ</t>
    </rPh>
    <rPh sb="24" eb="26">
      <t>ホンブ</t>
    </rPh>
    <rPh sb="27" eb="29">
      <t>テイシュツ</t>
    </rPh>
    <phoneticPr fontId="3"/>
  </si>
  <si>
    <t>DB</t>
    <phoneticPr fontId="2"/>
  </si>
  <si>
    <t>N1</t>
    <phoneticPr fontId="2"/>
  </si>
  <si>
    <t>N2</t>
    <phoneticPr fontId="2"/>
  </si>
  <si>
    <t>sx</t>
    <phoneticPr fontId="2"/>
  </si>
  <si>
    <t>kc</t>
    <phoneticPr fontId="2"/>
  </si>
  <si>
    <t>mc</t>
    <phoneticPr fontId="2"/>
  </si>
  <si>
    <t>zk</t>
    <phoneticPr fontId="2"/>
  </si>
  <si>
    <t>鳥栖</t>
  </si>
  <si>
    <t>田代</t>
  </si>
  <si>
    <t>基里</t>
  </si>
  <si>
    <t>鳥栖西</t>
  </si>
  <si>
    <t>香楠</t>
  </si>
  <si>
    <t>基山</t>
  </si>
  <si>
    <t>北茂安</t>
  </si>
  <si>
    <t>上峰</t>
  </si>
  <si>
    <t>神埼</t>
  </si>
  <si>
    <t>三田川</t>
  </si>
  <si>
    <t>千代田</t>
  </si>
  <si>
    <t>脊振</t>
  </si>
  <si>
    <t>東脊振</t>
  </si>
  <si>
    <t>中原</t>
  </si>
  <si>
    <t>三根</t>
  </si>
  <si>
    <t>東明館</t>
  </si>
  <si>
    <t>成章</t>
  </si>
  <si>
    <t>城南</t>
  </si>
  <si>
    <t>昭栄</t>
  </si>
  <si>
    <t>城東</t>
  </si>
  <si>
    <t>城西</t>
  </si>
  <si>
    <t>城北</t>
  </si>
  <si>
    <t>金泉</t>
  </si>
  <si>
    <t>鍋島</t>
  </si>
  <si>
    <t>大和</t>
  </si>
  <si>
    <t>川副</t>
  </si>
  <si>
    <t>東与賀</t>
  </si>
  <si>
    <t>致遠館</t>
  </si>
  <si>
    <t>附属</t>
  </si>
  <si>
    <t>芙蓉</t>
  </si>
  <si>
    <t>諸富</t>
  </si>
  <si>
    <t>松梅</t>
  </si>
  <si>
    <t>富士</t>
  </si>
  <si>
    <t>北山</t>
  </si>
  <si>
    <t>三瀬</t>
  </si>
  <si>
    <t>弘学館</t>
  </si>
  <si>
    <t>成穎</t>
  </si>
  <si>
    <t>龍谷</t>
  </si>
  <si>
    <t>小城</t>
  </si>
  <si>
    <t>牛津</t>
  </si>
  <si>
    <t>三日月</t>
  </si>
  <si>
    <t>鏡</t>
  </si>
  <si>
    <t>鬼塚</t>
  </si>
  <si>
    <t>西唐津</t>
  </si>
  <si>
    <t>唐津東</t>
  </si>
  <si>
    <t>湊</t>
  </si>
  <si>
    <t>北波多</t>
  </si>
  <si>
    <t>佐志</t>
  </si>
  <si>
    <t>肥前</t>
  </si>
  <si>
    <t>相知</t>
  </si>
  <si>
    <t>浜玉</t>
  </si>
  <si>
    <t>七山</t>
  </si>
  <si>
    <t>厳木</t>
  </si>
  <si>
    <t>伊万里</t>
  </si>
  <si>
    <t>啓成</t>
  </si>
  <si>
    <t>青嶺</t>
  </si>
  <si>
    <t>東陵</t>
  </si>
  <si>
    <t>国見</t>
  </si>
  <si>
    <t>山代</t>
  </si>
  <si>
    <t>滝野</t>
  </si>
  <si>
    <t>西有田</t>
  </si>
  <si>
    <t>有田</t>
  </si>
  <si>
    <t>武雄</t>
  </si>
  <si>
    <t>川登</t>
  </si>
  <si>
    <t>武雄北</t>
  </si>
  <si>
    <t>武雄青陵</t>
  </si>
  <si>
    <t>山内</t>
  </si>
  <si>
    <t>北方</t>
  </si>
  <si>
    <t>江北</t>
  </si>
  <si>
    <t>白石</t>
  </si>
  <si>
    <t>福富</t>
  </si>
  <si>
    <t>有明</t>
  </si>
  <si>
    <t>西部</t>
  </si>
  <si>
    <t>塩田</t>
  </si>
  <si>
    <t>嬉野</t>
  </si>
  <si>
    <t>東部</t>
  </si>
  <si>
    <t>多良</t>
  </si>
  <si>
    <t>大野原</t>
  </si>
  <si>
    <t>吉田</t>
  </si>
  <si>
    <t>大浦</t>
  </si>
  <si>
    <t>IJAC</t>
  </si>
  <si>
    <t>学校№を入力すると表示されます</t>
    <rPh sb="0" eb="2">
      <t>ガッコウ</t>
    </rPh>
    <rPh sb="4" eb="6">
      <t>ニュウリョク</t>
    </rPh>
    <rPh sb="9" eb="11">
      <t>ヒョウジ</t>
    </rPh>
    <phoneticPr fontId="3"/>
  </si>
  <si>
    <t>kc</t>
    <phoneticPr fontId="2"/>
  </si>
  <si>
    <t>n1</t>
    <phoneticPr fontId="2"/>
  </si>
  <si>
    <t>n2</t>
    <phoneticPr fontId="2"/>
  </si>
  <si>
    <t>登録</t>
    <rPh sb="0" eb="2">
      <t>トウロク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</si>
  <si>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</si>
  <si>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</si>
  <si>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ﾄｽ</t>
  </si>
  <si>
    <t>ﾀｼﾛ</t>
  </si>
  <si>
    <t>ｷｻﾞﾄ</t>
  </si>
  <si>
    <t>ﾄｽﾆｼ</t>
  </si>
  <si>
    <t>ｺｳﾅﾝ</t>
  </si>
  <si>
    <t>ｷﾀｼｹﾞﾔｽ</t>
  </si>
  <si>
    <t>ｶﾐﾐﾈ</t>
  </si>
  <si>
    <t>ｶﾝｻﾞｷ</t>
  </si>
  <si>
    <t>ﾐﾀｶﾞﾜ</t>
  </si>
  <si>
    <t>ﾁﾖﾀﾞ</t>
  </si>
  <si>
    <t>ｾﾌﾘ</t>
  </si>
  <si>
    <t>ﾋｶﾞｼｾﾌﾘ</t>
  </si>
  <si>
    <t>ﾄｳﾒｲｶﾝ</t>
  </si>
  <si>
    <t>ｾｲｼｮｳ</t>
  </si>
  <si>
    <t>ｼﾞｮｳﾅﾝ</t>
  </si>
  <si>
    <t>ｼｮｳｴｲ</t>
  </si>
  <si>
    <t>ｼﾞｮｳﾄｳ</t>
  </si>
  <si>
    <t>ｼﾞｮｳｻｲ</t>
  </si>
  <si>
    <t>ｼﾞｮｳﾎｸ</t>
  </si>
  <si>
    <t>ｷﾝｾﾝ</t>
  </si>
  <si>
    <t>ﾅﾍﾞｼﾏ</t>
  </si>
  <si>
    <t>ﾋｶﾞｼﾖｶ</t>
  </si>
  <si>
    <t>ﾁｴﾝｶﾝ</t>
  </si>
  <si>
    <t>ﾌｿﾞｸ</t>
  </si>
  <si>
    <t>ﾌﾖｳ</t>
  </si>
  <si>
    <t>ﾓﾛﾄﾞﾐ</t>
  </si>
  <si>
    <t>ﾏﾂｳﾒ</t>
  </si>
  <si>
    <t>ﾌｼﾞ</t>
  </si>
  <si>
    <t>ﾎｸｻﾞﾝ</t>
  </si>
  <si>
    <t>ﾐﾂｾ</t>
  </si>
  <si>
    <t>ｺｳｶﾞｯｶﾝ</t>
  </si>
  <si>
    <t>ｻｶﾞｾｲﾜ</t>
  </si>
  <si>
    <t>ｾｲｴｲ</t>
  </si>
  <si>
    <t>ﾘｭｳｺｸ</t>
  </si>
  <si>
    <t>ｵｷﾞ</t>
  </si>
  <si>
    <t>ｳｼﾂﾞ</t>
  </si>
  <si>
    <t>ﾐｶﾂﾞｷ</t>
  </si>
  <si>
    <t>ｶﾗﾂｺﾞ</t>
  </si>
  <si>
    <t>ｶｶﾞﾐ</t>
  </si>
  <si>
    <t>ﾆｼｶﾗﾂ</t>
  </si>
  <si>
    <t>ｶﾗﾂﾋｶﾞｼ</t>
  </si>
  <si>
    <t>ﾐﾅﾄ</t>
  </si>
  <si>
    <t>ｷﾀﾊﾀ</t>
  </si>
  <si>
    <t>ｻｼ</t>
  </si>
  <si>
    <t>ｺｳﾎｳ</t>
  </si>
  <si>
    <t>ﾋｾﾞﾝ</t>
  </si>
  <si>
    <t>ｶｲｾｲ</t>
  </si>
  <si>
    <t>ｵｳﾁ</t>
  </si>
  <si>
    <t>ﾊﾏﾀﾏ</t>
  </si>
  <si>
    <t>ﾆｽﾞﾏﾂ</t>
  </si>
  <si>
    <t>ﾅﾅﾔﾏ</t>
  </si>
  <si>
    <t>ｷｭｳﾗｷﾞ</t>
  </si>
  <si>
    <t>ﾜｾﾀﾞｻｶﾞ</t>
  </si>
  <si>
    <t>ｲﾏﾘ</t>
  </si>
  <si>
    <t>ｹｲｾｲ</t>
  </si>
  <si>
    <t>ｾｲﾚｲ</t>
  </si>
  <si>
    <t>ﾄｳﾘｮｳ</t>
  </si>
  <si>
    <t>ｸﾆﾐ</t>
  </si>
  <si>
    <t>ﾔﾏｼﾛ</t>
  </si>
  <si>
    <t>ﾀｷﾉ</t>
  </si>
  <si>
    <t>ﾐﾅﾐﾊﾀ</t>
  </si>
  <si>
    <t>ﾆｼｱﾘﾀ</t>
  </si>
  <si>
    <t>ｱﾘﾀ</t>
  </si>
  <si>
    <t>ｶﾜﾉﾎﾞﾘ</t>
  </si>
  <si>
    <t>ﾀｹｵｾｲﾘｮｳ</t>
  </si>
  <si>
    <t>ｷﾀｶﾀ</t>
  </si>
  <si>
    <t>ｵｵﾏﾁ</t>
  </si>
  <si>
    <t>ｺｳﾎｸ</t>
  </si>
  <si>
    <t>ｼﾛｲｼ</t>
  </si>
  <si>
    <t>ﾌｸﾄﾞﾐ</t>
  </si>
  <si>
    <t>ｱﾘｱｹ</t>
  </si>
  <si>
    <t>ｾｲﾌﾞ</t>
  </si>
  <si>
    <t>ｳﾚｼﾉ</t>
  </si>
  <si>
    <t>ﾄｳﾌﾞ</t>
  </si>
  <si>
    <t>ﾀﾗ</t>
  </si>
  <si>
    <t>ｵｵﾉﾊﾗ</t>
  </si>
  <si>
    <t>ｵｵｳﾗ</t>
  </si>
  <si>
    <t>中学</t>
    <rPh sb="0" eb="2">
      <t>チュウガク</t>
    </rPh>
    <phoneticPr fontId="2"/>
  </si>
  <si>
    <t>mcコード</t>
    <phoneticPr fontId="2"/>
  </si>
  <si>
    <t>ｍｃ</t>
    <phoneticPr fontId="2"/>
  </si>
  <si>
    <t>DB</t>
    <phoneticPr fontId="2"/>
  </si>
  <si>
    <t>N1</t>
    <phoneticPr fontId="2"/>
  </si>
  <si>
    <t>N2</t>
    <phoneticPr fontId="2"/>
  </si>
  <si>
    <t>N3</t>
    <phoneticPr fontId="2"/>
  </si>
  <si>
    <t>KC</t>
    <phoneticPr fontId="2"/>
  </si>
  <si>
    <t>DB</t>
    <phoneticPr fontId="2"/>
  </si>
  <si>
    <t>TM</t>
    <phoneticPr fontId="2"/>
  </si>
  <si>
    <t>ZK</t>
    <phoneticPr fontId="2"/>
  </si>
  <si>
    <t>N3</t>
    <phoneticPr fontId="2"/>
  </si>
  <si>
    <r>
      <t xml:space="preserve">ﾌ ﾘ ｶ ﾞﾅ
</t>
    </r>
    <r>
      <rPr>
        <sz val="10"/>
        <rFont val="HGS明朝E"/>
        <family val="1"/>
        <charset val="128"/>
      </rPr>
      <t>(※半角カタカナで入力してください)</t>
    </r>
    <rPh sb="11" eb="13">
      <t>ハンカク</t>
    </rPh>
    <rPh sb="18" eb="20">
      <t>ニュウリョク</t>
    </rPh>
    <phoneticPr fontId="3"/>
  </si>
  <si>
    <t>6　区</t>
    <rPh sb="2" eb="3">
      <t>ク</t>
    </rPh>
    <phoneticPr fontId="3"/>
  </si>
  <si>
    <t>鳥　　　栖</t>
  </si>
  <si>
    <t>２位</t>
    <rPh sb="1" eb="2">
      <t>イ</t>
    </rPh>
    <phoneticPr fontId="3"/>
  </si>
  <si>
    <t>引率者名</t>
    <rPh sb="0" eb="3">
      <t>インソツシャ</t>
    </rPh>
    <rPh sb="3" eb="4">
      <t>メイ</t>
    </rPh>
    <phoneticPr fontId="3"/>
  </si>
  <si>
    <t>佐賀県中学校体育連盟会長　　島　一満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シマ</t>
    </rPh>
    <rPh sb="16" eb="18">
      <t>カズミツ</t>
    </rPh>
    <rPh sb="19" eb="20">
      <t>サマ</t>
    </rPh>
    <phoneticPr fontId="3"/>
  </si>
  <si>
    <t>上記の者は、本校在学の生徒であり、参加同意書の提出を受け、標記大会への出場を承認します。</t>
    <rPh sb="0" eb="2">
      <t>ジョウキ</t>
    </rPh>
    <rPh sb="3" eb="4">
      <t>モノ</t>
    </rPh>
    <rPh sb="6" eb="8">
      <t>ホンコウ</t>
    </rPh>
    <rPh sb="8" eb="10">
      <t>ザイガク</t>
    </rPh>
    <rPh sb="11" eb="13">
      <t>セイト</t>
    </rPh>
    <rPh sb="17" eb="19">
      <t>サンカ</t>
    </rPh>
    <rPh sb="19" eb="22">
      <t>ドウイショ</t>
    </rPh>
    <rPh sb="23" eb="25">
      <t>テイシュツ</t>
    </rPh>
    <rPh sb="26" eb="27">
      <t>ウ</t>
    </rPh>
    <rPh sb="29" eb="31">
      <t>ヒョウキ</t>
    </rPh>
    <rPh sb="31" eb="33">
      <t>タイカイ</t>
    </rPh>
    <rPh sb="35" eb="37">
      <t>シュツジョウ</t>
    </rPh>
    <rPh sb="38" eb="40">
      <t>ショウニン</t>
    </rPh>
    <phoneticPr fontId="3"/>
  </si>
  <si>
    <t>上記のチーム及び登録者が標記大会に出場することを認め、大会への参加申し込みをいたします。</t>
    <rPh sb="0" eb="2">
      <t>ジョウキ</t>
    </rPh>
    <rPh sb="6" eb="7">
      <t>オヨ</t>
    </rPh>
    <rPh sb="8" eb="10">
      <t>トウロク</t>
    </rPh>
    <rPh sb="10" eb="11">
      <t>モノ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タイカイ</t>
    </rPh>
    <rPh sb="31" eb="33">
      <t>サンカ</t>
    </rPh>
    <rPh sb="33" eb="34">
      <t>モウ</t>
    </rPh>
    <rPh sb="35" eb="36">
      <t>コ</t>
    </rPh>
    <phoneticPr fontId="3"/>
  </si>
  <si>
    <t>会長</t>
    <rPh sb="0" eb="2">
      <t>カイチョウ</t>
    </rPh>
    <phoneticPr fontId="2"/>
  </si>
  <si>
    <t>地区中学校体育連盟</t>
    <rPh sb="0" eb="2">
      <t>チク</t>
    </rPh>
    <rPh sb="2" eb="5">
      <t>チュウガッコウ</t>
    </rPh>
    <rPh sb="5" eb="7">
      <t>タイイク</t>
    </rPh>
    <rPh sb="7" eb="9">
      <t>レンメイ</t>
    </rPh>
    <phoneticPr fontId="3"/>
  </si>
  <si>
    <t>メニューから選んでください。</t>
    <rPh sb="6" eb="7">
      <t>エラ</t>
    </rPh>
    <phoneticPr fontId="3"/>
  </si>
  <si>
    <t>令和３年度　　第５８回　佐賀県中学校総合体育大会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7" eb="8">
      <t>ダイ</t>
    </rPh>
    <rPh sb="10" eb="11">
      <t>カイ</t>
    </rPh>
    <rPh sb="12" eb="14">
      <t>サガ</t>
    </rPh>
    <rPh sb="14" eb="15">
      <t>ケン</t>
    </rPh>
    <rPh sb="15" eb="18">
      <t>チュウガッコウ</t>
    </rPh>
    <rPh sb="18" eb="20">
      <t>ソウゴウ</t>
    </rPh>
    <rPh sb="20" eb="22">
      <t>タイイク</t>
    </rPh>
    <rPh sb="22" eb="24">
      <t>タイカイ</t>
    </rPh>
    <phoneticPr fontId="3"/>
  </si>
  <si>
    <t>女子　駅伝競技</t>
  </si>
  <si>
    <t>思斉館</t>
    <rPh sb="2" eb="3">
      <t>カン</t>
    </rPh>
    <phoneticPr fontId="4"/>
  </si>
  <si>
    <t>ｼｾｲｶﾝ</t>
  </si>
  <si>
    <t>佐賀清和</t>
    <rPh sb="3" eb="4">
      <t>ワ</t>
    </rPh>
    <phoneticPr fontId="4"/>
  </si>
  <si>
    <t>芦刈観瀾</t>
    <rPh sb="2" eb="3">
      <t>カン</t>
    </rPh>
    <rPh sb="3" eb="4">
      <t>ラン</t>
    </rPh>
    <phoneticPr fontId="4"/>
  </si>
  <si>
    <t>ｱｼｶﾘｶﾝﾗﾝ</t>
  </si>
  <si>
    <t>東原庠舎中央校</t>
    <rPh sb="0" eb="1">
      <t>ヒガシ</t>
    </rPh>
    <rPh sb="1" eb="2">
      <t>ハラ</t>
    </rPh>
    <rPh sb="2" eb="3">
      <t>ショウ</t>
    </rPh>
    <rPh sb="3" eb="4">
      <t>シャ</t>
    </rPh>
    <rPh sb="4" eb="6">
      <t>チュウオウ</t>
    </rPh>
    <rPh sb="6" eb="7">
      <t>コウ</t>
    </rPh>
    <phoneticPr fontId="4"/>
  </si>
  <si>
    <t>ﾄｳｹﾞﾝｼｮｳｼｬﾁｭｳｵｳｺｳ</t>
  </si>
  <si>
    <t>東原庠舎西渓校</t>
    <rPh sb="6" eb="7">
      <t>コウ</t>
    </rPh>
    <phoneticPr fontId="4"/>
  </si>
  <si>
    <t>ﾄｳｹﾞﾝｼｮｳｼｬｾｲｹｲｺｳ</t>
  </si>
  <si>
    <t>東原庠舎東部校</t>
    <rPh sb="0" eb="1">
      <t>ヒガシ</t>
    </rPh>
    <rPh sb="1" eb="2">
      <t>ハラ</t>
    </rPh>
    <rPh sb="2" eb="3">
      <t>ショウ</t>
    </rPh>
    <rPh sb="3" eb="4">
      <t>シャ</t>
    </rPh>
    <rPh sb="4" eb="6">
      <t>トウブ</t>
    </rPh>
    <rPh sb="6" eb="7">
      <t>コウ</t>
    </rPh>
    <phoneticPr fontId="4"/>
  </si>
  <si>
    <t>ﾄｳｹﾞﾝｼｮｳｼｬﾄｳﾌﾞｺｳ</t>
  </si>
  <si>
    <t>唐津一</t>
    <rPh sb="0" eb="2">
      <t>カラツ</t>
    </rPh>
    <phoneticPr fontId="4"/>
  </si>
  <si>
    <t>ｶﾗﾂｲﾁ</t>
  </si>
  <si>
    <t>唐津五</t>
    <rPh sb="0" eb="2">
      <t>カラツ</t>
    </rPh>
    <phoneticPr fontId="4"/>
  </si>
  <si>
    <t>高峰</t>
    <rPh sb="0" eb="1">
      <t>タカ</t>
    </rPh>
    <rPh sb="1" eb="2">
      <t>ミネ</t>
    </rPh>
    <phoneticPr fontId="4"/>
  </si>
  <si>
    <t>海青</t>
    <rPh sb="0" eb="1">
      <t>ウミ</t>
    </rPh>
    <rPh sb="1" eb="2">
      <t>アオ</t>
    </rPh>
    <phoneticPr fontId="4"/>
  </si>
  <si>
    <t>ｹﾞﾝｶｲ</t>
  </si>
  <si>
    <t>虹松</t>
    <rPh sb="0" eb="1">
      <t>ニジ</t>
    </rPh>
    <rPh sb="1" eb="2">
      <t>マツ</t>
    </rPh>
    <phoneticPr fontId="4"/>
  </si>
  <si>
    <t>早稲田佐賀</t>
    <rPh sb="0" eb="3">
      <t>ワセダ</t>
    </rPh>
    <rPh sb="3" eb="5">
      <t>サガ</t>
    </rPh>
    <phoneticPr fontId="4"/>
  </si>
  <si>
    <t>南波多郷学館</t>
    <rPh sb="3" eb="4">
      <t>ゴウ</t>
    </rPh>
    <rPh sb="4" eb="5">
      <t>ガク</t>
    </rPh>
    <rPh sb="5" eb="6">
      <t>カン</t>
    </rPh>
    <phoneticPr fontId="4"/>
  </si>
  <si>
    <t>ﾀｶｵｷﾀ</t>
  </si>
  <si>
    <t>大町ひじり</t>
    <phoneticPr fontId="4"/>
  </si>
  <si>
    <t>玄海みらい</t>
    <rPh sb="0" eb="2">
      <t>ゲンカイ</t>
    </rPh>
    <phoneticPr fontId="4"/>
  </si>
  <si>
    <t>１位</t>
    <rPh sb="1" eb="2">
      <t>イ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</si>
  <si>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</si>
  <si>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</si>
  <si>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校長</t>
    <rPh sb="0" eb="2">
      <t>コウチョウ</t>
    </rPh>
    <phoneticPr fontId="3"/>
  </si>
  <si>
    <t>教職員</t>
    <rPh sb="0" eb="3">
      <t>キョウショクイン</t>
    </rPh>
    <phoneticPr fontId="3"/>
  </si>
  <si>
    <t>部活動指導員</t>
    <rPh sb="0" eb="3">
      <t>ブカツドウ</t>
    </rPh>
    <rPh sb="3" eb="6">
      <t>シドウイン</t>
    </rPh>
    <phoneticPr fontId="3"/>
  </si>
  <si>
    <t>教職員外</t>
    <rPh sb="0" eb="3">
      <t>キョウショクイン</t>
    </rPh>
    <rPh sb="3" eb="4">
      <t>ソト</t>
    </rPh>
    <phoneticPr fontId="3"/>
  </si>
  <si>
    <t>三　養　基</t>
    <phoneticPr fontId="3"/>
  </si>
  <si>
    <t>神　　　埼</t>
    <rPh sb="0" eb="1">
      <t>カミ</t>
    </rPh>
    <rPh sb="4" eb="5">
      <t>サキ</t>
    </rPh>
    <phoneticPr fontId="3"/>
  </si>
  <si>
    <t>佐　賀　市</t>
    <phoneticPr fontId="3"/>
  </si>
  <si>
    <t>小城・多久</t>
    <phoneticPr fontId="3"/>
  </si>
  <si>
    <t>唐　　　津</t>
    <phoneticPr fontId="3"/>
  </si>
  <si>
    <t>伊万里・西松浦</t>
    <phoneticPr fontId="3"/>
  </si>
  <si>
    <t>杵島・武雄</t>
    <phoneticPr fontId="3"/>
  </si>
  <si>
    <t>　　校長</t>
    <rPh sb="2" eb="4">
      <t>コウチョウ</t>
    </rPh>
    <phoneticPr fontId="2"/>
  </si>
  <si>
    <t>鳥栖中学校</t>
    <rPh sb="2" eb="5">
      <t>チュウガッコウ</t>
    </rPh>
    <phoneticPr fontId="1"/>
  </si>
  <si>
    <t>田代中学校</t>
    <rPh sb="2" eb="5">
      <t>チュウガッコウ</t>
    </rPh>
    <phoneticPr fontId="1"/>
  </si>
  <si>
    <t>基里中学校</t>
  </si>
  <si>
    <t>鳥栖西中学校</t>
  </si>
  <si>
    <t>香楠中学校</t>
  </si>
  <si>
    <t>基山中学校</t>
  </si>
  <si>
    <t>北茂安中学校</t>
  </si>
  <si>
    <t>上峰中学校</t>
  </si>
  <si>
    <t>神埼中学校</t>
  </si>
  <si>
    <t>三田川中学校</t>
  </si>
  <si>
    <t>千代田中学校</t>
  </si>
  <si>
    <t>脊振中学校</t>
  </si>
  <si>
    <t>東脊振中学校</t>
  </si>
  <si>
    <t>中原中学校</t>
  </si>
  <si>
    <t>三根中学校</t>
  </si>
  <si>
    <t>東明館中学校</t>
  </si>
  <si>
    <t>成章中学校</t>
  </si>
  <si>
    <t>城南中学校</t>
  </si>
  <si>
    <t>昭栄中学校</t>
  </si>
  <si>
    <t>城東中学校</t>
  </si>
  <si>
    <t>城西中学校</t>
  </si>
  <si>
    <t>城北中学校</t>
  </si>
  <si>
    <t>金泉中学校</t>
  </si>
  <si>
    <t>鍋島中学校</t>
  </si>
  <si>
    <t>大和中学校</t>
  </si>
  <si>
    <t>川副中学校</t>
  </si>
  <si>
    <t>東与賀中学校</t>
  </si>
  <si>
    <t>思斉館中学校</t>
    <rPh sb="2" eb="3">
      <t>カン</t>
    </rPh>
    <phoneticPr fontId="3"/>
  </si>
  <si>
    <t>致遠館中学校</t>
  </si>
  <si>
    <t>附属中学校</t>
  </si>
  <si>
    <t>芙蓉中学校</t>
  </si>
  <si>
    <t>諸富中学校</t>
  </si>
  <si>
    <t>松梅中学校</t>
  </si>
  <si>
    <t>富士中学校</t>
  </si>
  <si>
    <t>北山中学校</t>
  </si>
  <si>
    <t>三瀬中学校</t>
  </si>
  <si>
    <t>弘学館中学校</t>
  </si>
  <si>
    <t>佐賀清和中学校</t>
    <rPh sb="3" eb="4">
      <t>ワ</t>
    </rPh>
    <phoneticPr fontId="3"/>
  </si>
  <si>
    <t>成穎中学校</t>
  </si>
  <si>
    <t>龍谷中学校</t>
  </si>
  <si>
    <t>小城中学校</t>
  </si>
  <si>
    <t>芦刈観瀾校</t>
    <rPh sb="2" eb="3">
      <t>カン</t>
    </rPh>
    <rPh sb="3" eb="4">
      <t>ラン</t>
    </rPh>
    <rPh sb="4" eb="5">
      <t>コウ</t>
    </rPh>
    <phoneticPr fontId="3"/>
  </si>
  <si>
    <t>牛津中学校</t>
  </si>
  <si>
    <t>三日月中学校</t>
  </si>
  <si>
    <t>東原庠舎中央校</t>
    <rPh sb="0" eb="1">
      <t>ヒガシ</t>
    </rPh>
    <rPh sb="1" eb="2">
      <t>ハラ</t>
    </rPh>
    <rPh sb="2" eb="3">
      <t>ショウ</t>
    </rPh>
    <rPh sb="3" eb="4">
      <t>シャ</t>
    </rPh>
    <rPh sb="4" eb="6">
      <t>チュウオウ</t>
    </rPh>
    <rPh sb="6" eb="7">
      <t>コウ</t>
    </rPh>
    <phoneticPr fontId="3"/>
  </si>
  <si>
    <t>東原庠舎西渓校</t>
    <rPh sb="6" eb="7">
      <t>コウ</t>
    </rPh>
    <phoneticPr fontId="3"/>
  </si>
  <si>
    <t>東原庠舎東部校</t>
    <rPh sb="0" eb="1">
      <t>ヒガシ</t>
    </rPh>
    <rPh sb="1" eb="2">
      <t>ハラ</t>
    </rPh>
    <rPh sb="2" eb="3">
      <t>ショウ</t>
    </rPh>
    <rPh sb="3" eb="4">
      <t>シャ</t>
    </rPh>
    <rPh sb="4" eb="6">
      <t>トウブ</t>
    </rPh>
    <rPh sb="6" eb="7">
      <t>コウ</t>
    </rPh>
    <phoneticPr fontId="3"/>
  </si>
  <si>
    <t>第一中学校</t>
    <rPh sb="0" eb="2">
      <t>ダイイチ</t>
    </rPh>
    <phoneticPr fontId="3"/>
  </si>
  <si>
    <t>第五中学校</t>
    <rPh sb="0" eb="2">
      <t>ダイゴ</t>
    </rPh>
    <phoneticPr fontId="3"/>
  </si>
  <si>
    <t>鏡中学校</t>
  </si>
  <si>
    <t>鬼塚中学校</t>
  </si>
  <si>
    <t>西唐津中学校</t>
  </si>
  <si>
    <t>唐津東中学校</t>
  </si>
  <si>
    <t>湊中学校</t>
  </si>
  <si>
    <t>北波多中学校</t>
  </si>
  <si>
    <t>佐志中学校</t>
  </si>
  <si>
    <t>高峰中学校</t>
    <rPh sb="0" eb="1">
      <t>タカ</t>
    </rPh>
    <rPh sb="1" eb="2">
      <t>ミネ</t>
    </rPh>
    <phoneticPr fontId="3"/>
  </si>
  <si>
    <t>肥前中学校</t>
  </si>
  <si>
    <t>海青中学校</t>
    <rPh sb="0" eb="1">
      <t>ウミ</t>
    </rPh>
    <rPh sb="1" eb="2">
      <t>アオ</t>
    </rPh>
    <phoneticPr fontId="3"/>
  </si>
  <si>
    <t>玄海みらい学園</t>
    <rPh sb="0" eb="2">
      <t>ゲンカイ</t>
    </rPh>
    <rPh sb="5" eb="7">
      <t>ガクエン</t>
    </rPh>
    <phoneticPr fontId="3"/>
  </si>
  <si>
    <t>相知中学校</t>
  </si>
  <si>
    <t>浜玉中学校</t>
  </si>
  <si>
    <t>虹松中学校</t>
    <rPh sb="0" eb="1">
      <t>ニジ</t>
    </rPh>
    <rPh sb="1" eb="2">
      <t>マツ</t>
    </rPh>
    <phoneticPr fontId="3"/>
  </si>
  <si>
    <t>七山中学校</t>
  </si>
  <si>
    <t>厳木中学校</t>
  </si>
  <si>
    <t>早稲田佐賀中学校</t>
    <rPh sb="0" eb="3">
      <t>ワセダ</t>
    </rPh>
    <rPh sb="3" eb="5">
      <t>サガ</t>
    </rPh>
    <phoneticPr fontId="3"/>
  </si>
  <si>
    <t>伊万里中学校</t>
  </si>
  <si>
    <t>啓成中学校</t>
  </si>
  <si>
    <t>青嶺中学校</t>
  </si>
  <si>
    <t>東陵中学校</t>
  </si>
  <si>
    <t>国見中学校</t>
  </si>
  <si>
    <t>山代中学校</t>
  </si>
  <si>
    <t>滝野中学校</t>
  </si>
  <si>
    <t>南波多郷学館</t>
    <rPh sb="3" eb="4">
      <t>ゴウ</t>
    </rPh>
    <rPh sb="4" eb="5">
      <t>ガク</t>
    </rPh>
    <rPh sb="5" eb="6">
      <t>カン</t>
    </rPh>
    <phoneticPr fontId="3"/>
  </si>
  <si>
    <t>西有田中学校</t>
  </si>
  <si>
    <t>有田中学校</t>
  </si>
  <si>
    <t>武雄中学校</t>
  </si>
  <si>
    <t>川登中学校</t>
  </si>
  <si>
    <t>武雄北中学校</t>
  </si>
  <si>
    <t>武雄青陵中学校</t>
  </si>
  <si>
    <t>山内中学校</t>
  </si>
  <si>
    <t>北方中学校</t>
  </si>
  <si>
    <t>大町ひじり学園</t>
    <rPh sb="5" eb="7">
      <t>ガクエン</t>
    </rPh>
    <phoneticPr fontId="3"/>
  </si>
  <si>
    <t>江北中学校</t>
  </si>
  <si>
    <t>白石中学校</t>
  </si>
  <si>
    <t>福富中学校</t>
  </si>
  <si>
    <t>有明中学校</t>
  </si>
  <si>
    <t>西部中学校</t>
  </si>
  <si>
    <t>塩田中学校</t>
  </si>
  <si>
    <t>嬉野中学校</t>
  </si>
  <si>
    <t>東部中学校</t>
  </si>
  <si>
    <t>多良中学校</t>
  </si>
  <si>
    <t>大野原中学校</t>
  </si>
  <si>
    <t>吉田中学校</t>
  </si>
  <si>
    <t>大浦中学校</t>
  </si>
  <si>
    <t>鹿島嬉野藤津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</si>
</sst>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_ "/>
    <numFmt numFmtId="178" formatCode="0_);[Red]\(0\)"/>
    <numFmt numFmtId="179" formatCode="h:mm;@"/>
    <numFmt numFmtId="180" formatCode="0\ &quot;人&quot;"/>
    <numFmt numFmtId="181" formatCode="&quot;１人&quot;\ 0\ &quot;円&quot;"/>
    <numFmt numFmtId="182" formatCode="&quot;合計&quot;\ 0\ &quot;円&quot;"/>
  </numFmts>
  <fonts count="3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HGS明朝B"/>
      <family val="1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S明朝E"/>
      <family val="1"/>
      <charset val="128"/>
    </font>
    <font>
      <b/>
      <sz val="14"/>
      <name val="HGS明朝E"/>
      <family val="1"/>
      <charset val="128"/>
    </font>
    <font>
      <sz val="12"/>
      <name val="HGS明朝E"/>
      <family val="1"/>
      <charset val="128"/>
    </font>
    <font>
      <sz val="14"/>
      <name val="HG丸ｺﾞｼｯｸM-PRO"/>
      <family val="3"/>
      <charset val="128"/>
    </font>
    <font>
      <sz val="10"/>
      <name val="HGS明朝E"/>
      <family val="1"/>
      <charset val="128"/>
    </font>
    <font>
      <sz val="18"/>
      <name val="HGS明朝E"/>
      <family val="1"/>
      <charset val="128"/>
    </font>
    <font>
      <sz val="11"/>
      <name val="HGS明朝E"/>
      <family val="1"/>
      <charset val="128"/>
    </font>
    <font>
      <sz val="11"/>
      <name val="HG丸ｺﾞｼｯｸM-PRO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20"/>
      <name val="HGS明朝E"/>
      <family val="1"/>
      <charset val="128"/>
    </font>
    <font>
      <sz val="11"/>
      <color indexed="9"/>
      <name val="ＭＳ Ｐゴシック"/>
      <family val="3"/>
      <charset val="128"/>
    </font>
    <font>
      <sz val="14"/>
      <name val="HGS明朝E"/>
      <family val="1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HGP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hair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4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double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4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thin">
        <color indexed="63"/>
      </left>
      <right/>
      <top style="hair">
        <color indexed="64"/>
      </top>
      <bottom style="double">
        <color indexed="63"/>
      </bottom>
      <diagonal/>
    </border>
    <border>
      <left/>
      <right style="thin">
        <color indexed="63"/>
      </right>
      <top style="hair">
        <color indexed="64"/>
      </top>
      <bottom style="double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 style="double">
        <color indexed="63"/>
      </top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 style="thin">
        <color indexed="63"/>
      </right>
      <top style="hair">
        <color indexed="64"/>
      </top>
      <bottom/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 style="double">
        <color indexed="63"/>
      </top>
      <bottom/>
      <diagonal/>
    </border>
    <border>
      <left/>
      <right style="thin">
        <color indexed="63"/>
      </right>
      <top style="double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double">
        <color indexed="63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1" fontId="9" fillId="0" borderId="0"/>
  </cellStyleXfs>
  <cellXfs count="183">
    <xf numFmtId="0" fontId="0" fillId="0" borderId="0" xfId="0"/>
    <xf numFmtId="0" fontId="6" fillId="0" borderId="0" xfId="2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49" fontId="17" fillId="0" borderId="0" xfId="2" applyNumberFormat="1" applyFont="1" applyBorder="1" applyAlignment="1">
      <alignment horizontal="right" vertical="center"/>
    </xf>
    <xf numFmtId="49" fontId="17" fillId="0" borderId="0" xfId="2" applyNumberFormat="1" applyFont="1" applyBorder="1" applyAlignment="1">
      <alignment horizontal="left" vertical="center"/>
    </xf>
    <xf numFmtId="0" fontId="17" fillId="0" borderId="0" xfId="2" applyNumberFormat="1" applyFont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6" fillId="0" borderId="0" xfId="2" applyBorder="1" applyAlignment="1">
      <alignment horizontal="center" vertical="center"/>
    </xf>
    <xf numFmtId="0" fontId="6" fillId="0" borderId="0" xfId="2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6" fillId="0" borderId="0" xfId="2" applyBorder="1">
      <alignment vertical="center"/>
    </xf>
    <xf numFmtId="0" fontId="6" fillId="2" borderId="0" xfId="2" applyFill="1">
      <alignment vertical="center"/>
    </xf>
    <xf numFmtId="0" fontId="6" fillId="0" borderId="0" xfId="2" applyAlignment="1">
      <alignment vertical="center"/>
    </xf>
    <xf numFmtId="178" fontId="18" fillId="0" borderId="0" xfId="2" applyNumberFormat="1" applyFont="1" applyAlignment="1">
      <alignment horizontal="right" vertical="center"/>
    </xf>
    <xf numFmtId="178" fontId="19" fillId="0" borderId="0" xfId="2" applyNumberFormat="1" applyFont="1" applyBorder="1" applyAlignment="1">
      <alignment horizontal="right" vertical="center"/>
    </xf>
    <xf numFmtId="178" fontId="18" fillId="0" borderId="0" xfId="2" applyNumberFormat="1" applyFont="1" applyBorder="1" applyAlignment="1">
      <alignment horizontal="right" vertical="center"/>
    </xf>
    <xf numFmtId="0" fontId="21" fillId="3" borderId="0" xfId="2" applyFont="1" applyFill="1">
      <alignment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30" fillId="0" borderId="2" xfId="2" applyFont="1" applyBorder="1" applyAlignment="1" applyProtection="1">
      <alignment horizontal="center" vertical="center" shrinkToFit="1"/>
    </xf>
    <xf numFmtId="20" fontId="30" fillId="0" borderId="3" xfId="2" applyNumberFormat="1" applyFont="1" applyBorder="1" applyAlignment="1" applyProtection="1">
      <alignment horizontal="center" vertical="center" shrinkToFit="1"/>
    </xf>
    <xf numFmtId="0" fontId="33" fillId="0" borderId="0" xfId="2" applyFont="1" applyBorder="1" applyAlignment="1">
      <alignment horizontal="center" vertical="center"/>
    </xf>
    <xf numFmtId="0" fontId="33" fillId="0" borderId="0" xfId="2" applyFont="1">
      <alignment vertical="center"/>
    </xf>
    <xf numFmtId="177" fontId="15" fillId="0" borderId="4" xfId="2" applyNumberFormat="1" applyFont="1" applyBorder="1" applyAlignment="1" applyProtection="1">
      <alignment horizontal="center" vertical="center"/>
      <protection locked="0"/>
    </xf>
    <xf numFmtId="177" fontId="15" fillId="0" borderId="5" xfId="2" applyNumberFormat="1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177" fontId="15" fillId="0" borderId="7" xfId="2" applyNumberFormat="1" applyFont="1" applyBorder="1" applyAlignment="1" applyProtection="1">
      <alignment horizontal="center" vertical="center"/>
      <protection locked="0"/>
    </xf>
    <xf numFmtId="0" fontId="32" fillId="0" borderId="8" xfId="2" applyNumberFormat="1" applyFont="1" applyBorder="1" applyAlignment="1" applyProtection="1">
      <alignment horizontal="center" vertical="center"/>
      <protection locked="0"/>
    </xf>
    <xf numFmtId="0" fontId="30" fillId="0" borderId="9" xfId="2" applyFont="1" applyBorder="1" applyAlignment="1" applyProtection="1">
      <alignment horizontal="center" vertical="center" shrinkToFit="1"/>
    </xf>
    <xf numFmtId="0" fontId="30" fillId="0" borderId="10" xfId="2" applyFont="1" applyBorder="1" applyAlignment="1" applyProtection="1">
      <alignment horizontal="center" vertical="center" shrinkToFit="1"/>
    </xf>
    <xf numFmtId="0" fontId="29" fillId="0" borderId="11" xfId="2" applyFont="1" applyBorder="1" applyAlignment="1" applyProtection="1">
      <alignment horizontal="center" vertical="center" shrinkToFit="1"/>
    </xf>
    <xf numFmtId="0" fontId="28" fillId="0" borderId="12" xfId="2" applyFont="1" applyBorder="1" applyAlignment="1" applyProtection="1">
      <alignment horizontal="center" vertical="center"/>
    </xf>
    <xf numFmtId="0" fontId="28" fillId="0" borderId="13" xfId="2" applyFont="1" applyBorder="1" applyAlignment="1" applyProtection="1">
      <alignment horizontal="center" vertical="center"/>
    </xf>
    <xf numFmtId="0" fontId="28" fillId="0" borderId="14" xfId="2" applyFont="1" applyBorder="1" applyAlignment="1" applyProtection="1">
      <alignment horizontal="center" vertical="center"/>
    </xf>
    <xf numFmtId="0" fontId="28" fillId="0" borderId="15" xfId="2" applyFont="1" applyBorder="1" applyAlignment="1" applyProtection="1">
      <alignment horizontal="center" vertical="center"/>
    </xf>
    <xf numFmtId="0" fontId="28" fillId="0" borderId="16" xfId="2" applyFont="1" applyBorder="1" applyAlignment="1" applyProtection="1">
      <alignment horizontal="center" vertical="center"/>
    </xf>
    <xf numFmtId="20" fontId="28" fillId="0" borderId="17" xfId="2" applyNumberFormat="1" applyFont="1" applyBorder="1" applyAlignment="1" applyProtection="1">
      <alignment horizontal="center" vertical="center"/>
    </xf>
    <xf numFmtId="0" fontId="28" fillId="0" borderId="18" xfId="2" applyFont="1" applyBorder="1" applyAlignment="1" applyProtection="1">
      <alignment horizontal="center" vertical="center"/>
    </xf>
    <xf numFmtId="0" fontId="28" fillId="0" borderId="19" xfId="2" applyFont="1" applyBorder="1" applyAlignment="1" applyProtection="1">
      <alignment horizontal="center" vertical="center"/>
    </xf>
    <xf numFmtId="49" fontId="17" fillId="0" borderId="0" xfId="2" applyNumberFormat="1" applyFont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2" fillId="0" borderId="20" xfId="2" applyFont="1" applyBorder="1" applyAlignment="1">
      <alignment vertical="center" shrinkToFit="1"/>
    </xf>
    <xf numFmtId="0" fontId="20" fillId="0" borderId="0" xfId="2" applyFont="1" applyBorder="1" applyAlignment="1" applyProtection="1">
      <alignment vertical="center" shrinkToFit="1"/>
      <protection locked="0"/>
    </xf>
    <xf numFmtId="0" fontId="11" fillId="0" borderId="0" xfId="2" applyFont="1" applyFill="1" applyBorder="1" applyAlignment="1">
      <alignment horizontal="center" vertical="center" shrinkToFit="1"/>
    </xf>
    <xf numFmtId="0" fontId="12" fillId="0" borderId="0" xfId="2" applyFont="1" applyBorder="1" applyAlignment="1">
      <alignment vertical="center" shrinkToFit="1"/>
    </xf>
    <xf numFmtId="0" fontId="30" fillId="0" borderId="21" xfId="2" applyFont="1" applyBorder="1" applyAlignment="1" applyProtection="1">
      <alignment horizontal="center" vertical="center" shrinkToFit="1"/>
    </xf>
    <xf numFmtId="0" fontId="29" fillId="0" borderId="22" xfId="2" applyFont="1" applyBorder="1" applyAlignment="1" applyProtection="1">
      <alignment horizontal="center" vertical="center" wrapText="1" shrinkToFit="1"/>
    </xf>
    <xf numFmtId="0" fontId="30" fillId="0" borderId="23" xfId="2" applyFont="1" applyBorder="1" applyAlignment="1" applyProtection="1">
      <alignment horizontal="center" vertical="center" shrinkToFit="1"/>
    </xf>
    <xf numFmtId="0" fontId="32" fillId="0" borderId="17" xfId="2" applyNumberFormat="1" applyFont="1" applyBorder="1" applyAlignment="1" applyProtection="1">
      <alignment horizontal="center" vertical="center"/>
      <protection locked="0"/>
    </xf>
    <xf numFmtId="0" fontId="32" fillId="0" borderId="24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>
      <alignment vertical="center" shrinkToFit="1"/>
    </xf>
    <xf numFmtId="180" fontId="22" fillId="0" borderId="0" xfId="2" applyNumberFormat="1" applyFont="1" applyBorder="1" applyAlignment="1">
      <alignment vertical="center"/>
    </xf>
    <xf numFmtId="181" fontId="22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 applyProtection="1">
      <alignment horizontal="right" vertical="center" shrinkToFit="1"/>
    </xf>
    <xf numFmtId="0" fontId="11" fillId="0" borderId="25" xfId="2" applyFont="1" applyFill="1" applyBorder="1" applyAlignment="1" applyProtection="1">
      <alignment horizontal="center" vertical="center" shrinkToFit="1"/>
    </xf>
    <xf numFmtId="0" fontId="12" fillId="0" borderId="20" xfId="2" applyFont="1" applyBorder="1" applyAlignment="1" applyProtection="1">
      <alignment horizontal="right" vertical="center" shrinkToFit="1"/>
    </xf>
    <xf numFmtId="179" fontId="12" fillId="0" borderId="20" xfId="2" applyNumberFormat="1" applyFont="1" applyBorder="1" applyAlignment="1" applyProtection="1">
      <alignment horizontal="center" vertical="center" shrinkToFit="1"/>
    </xf>
    <xf numFmtId="0" fontId="12" fillId="0" borderId="26" xfId="2" applyFont="1" applyBorder="1" applyAlignment="1" applyProtection="1">
      <alignment horizontal="center" vertical="center" shrinkToFit="1"/>
    </xf>
    <xf numFmtId="0" fontId="12" fillId="0" borderId="27" xfId="2" applyFont="1" applyBorder="1" applyAlignment="1" applyProtection="1">
      <alignment horizontal="center" vertical="center"/>
    </xf>
    <xf numFmtId="0" fontId="12" fillId="0" borderId="28" xfId="2" applyFont="1" applyBorder="1" applyAlignment="1" applyProtection="1">
      <alignment horizontal="center" vertical="center"/>
    </xf>
    <xf numFmtId="20" fontId="12" fillId="0" borderId="29" xfId="2" applyNumberFormat="1" applyFont="1" applyBorder="1" applyAlignment="1" applyProtection="1">
      <alignment horizontal="center" vertical="center"/>
    </xf>
    <xf numFmtId="0" fontId="15" fillId="0" borderId="30" xfId="2" applyFont="1" applyBorder="1" applyAlignment="1" applyProtection="1">
      <alignment horizontal="center" vertical="center"/>
    </xf>
    <xf numFmtId="0" fontId="15" fillId="0" borderId="31" xfId="2" applyFont="1" applyBorder="1" applyAlignment="1" applyProtection="1">
      <alignment horizontal="center" vertical="center"/>
    </xf>
    <xf numFmtId="0" fontId="15" fillId="0" borderId="32" xfId="2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vertical="center"/>
    </xf>
    <xf numFmtId="0" fontId="22" fillId="0" borderId="0" xfId="2" applyFont="1" applyBorder="1" applyAlignment="1" applyProtection="1">
      <alignment horizontal="center" vertical="center"/>
    </xf>
    <xf numFmtId="182" fontId="22" fillId="0" borderId="0" xfId="2" applyNumberFormat="1" applyFont="1" applyBorder="1" applyAlignment="1" applyProtection="1">
      <alignment horizontal="center" vertical="center"/>
    </xf>
    <xf numFmtId="177" fontId="15" fillId="0" borderId="0" xfId="2" applyNumberFormat="1" applyFont="1" applyBorder="1" applyAlignment="1" applyProtection="1">
      <alignment horizontal="center" vertical="center"/>
    </xf>
    <xf numFmtId="179" fontId="12" fillId="0" borderId="4" xfId="2" applyNumberFormat="1" applyFont="1" applyBorder="1" applyAlignment="1" applyProtection="1">
      <alignment horizontal="center" vertical="center" shrinkToFit="1"/>
      <protection locked="0"/>
    </xf>
    <xf numFmtId="0" fontId="16" fillId="0" borderId="0" xfId="2" applyFont="1" applyProtection="1">
      <alignment vertical="center"/>
      <protection locked="0"/>
    </xf>
    <xf numFmtId="177" fontId="15" fillId="0" borderId="6" xfId="2" applyNumberFormat="1" applyFont="1" applyBorder="1" applyAlignment="1" applyProtection="1">
      <alignment horizontal="center" vertical="center"/>
      <protection locked="0"/>
    </xf>
    <xf numFmtId="0" fontId="12" fillId="0" borderId="31" xfId="2" applyFont="1" applyBorder="1" applyAlignment="1">
      <alignment horizontal="center" vertical="center" shrinkToFit="1"/>
    </xf>
    <xf numFmtId="49" fontId="16" fillId="0" borderId="0" xfId="2" applyNumberFormat="1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left" vertical="center"/>
      <protection locked="0"/>
    </xf>
    <xf numFmtId="49" fontId="16" fillId="0" borderId="0" xfId="2" applyNumberFormat="1" applyFont="1" applyAlignment="1" applyProtection="1">
      <alignment horizontal="right" vertical="center"/>
      <protection locked="0"/>
    </xf>
    <xf numFmtId="176" fontId="35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right" vertical="center"/>
    </xf>
    <xf numFmtId="0" fontId="16" fillId="0" borderId="0" xfId="2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6" fillId="0" borderId="0" xfId="2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15" fillId="0" borderId="33" xfId="2" applyFont="1" applyBorder="1" applyAlignment="1" applyProtection="1">
      <alignment horizontal="center" vertical="center" shrinkToFit="1"/>
      <protection locked="0"/>
    </xf>
    <xf numFmtId="0" fontId="20" fillId="0" borderId="38" xfId="2" applyFont="1" applyBorder="1" applyAlignment="1" applyProtection="1">
      <alignment horizontal="center" vertical="center" shrinkToFit="1"/>
      <protection locked="0"/>
    </xf>
    <xf numFmtId="0" fontId="20" fillId="0" borderId="39" xfId="2" applyFont="1" applyBorder="1" applyAlignment="1" applyProtection="1">
      <alignment horizontal="center" vertical="center" shrinkToFit="1"/>
      <protection locked="0"/>
    </xf>
    <xf numFmtId="0" fontId="11" fillId="4" borderId="38" xfId="2" applyFont="1" applyFill="1" applyBorder="1" applyAlignment="1" applyProtection="1">
      <alignment horizontal="center" vertical="center" shrinkToFit="1"/>
    </xf>
    <xf numFmtId="0" fontId="11" fillId="4" borderId="39" xfId="2" applyFont="1" applyFill="1" applyBorder="1" applyAlignment="1" applyProtection="1">
      <alignment horizontal="center" vertical="center" shrinkToFit="1"/>
    </xf>
    <xf numFmtId="177" fontId="22" fillId="0" borderId="4" xfId="2" applyNumberFormat="1" applyFont="1" applyBorder="1" applyAlignment="1" applyProtection="1">
      <alignment horizontal="center" vertical="center"/>
      <protection locked="0"/>
    </xf>
    <xf numFmtId="177" fontId="22" fillId="0" borderId="35" xfId="2" applyNumberFormat="1" applyFont="1" applyBorder="1" applyAlignment="1" applyProtection="1">
      <alignment horizontal="center" vertical="center"/>
      <protection locked="0"/>
    </xf>
    <xf numFmtId="0" fontId="15" fillId="0" borderId="38" xfId="2" applyNumberFormat="1" applyFont="1" applyBorder="1" applyAlignment="1" applyProtection="1">
      <alignment horizontal="center" vertical="center"/>
      <protection locked="0"/>
    </xf>
    <xf numFmtId="0" fontId="15" fillId="0" borderId="40" xfId="2" applyNumberFormat="1" applyFont="1" applyBorder="1" applyAlignment="1" applyProtection="1">
      <alignment horizontal="center" vertical="center"/>
      <protection locked="0"/>
    </xf>
    <xf numFmtId="0" fontId="15" fillId="0" borderId="39" xfId="2" applyNumberFormat="1" applyFont="1" applyBorder="1" applyAlignment="1" applyProtection="1">
      <alignment horizontal="center" vertical="center"/>
      <protection locked="0"/>
    </xf>
    <xf numFmtId="0" fontId="6" fillId="0" borderId="0" xfId="2" applyAlignment="1">
      <alignment horizontal="center" vertical="center"/>
    </xf>
    <xf numFmtId="0" fontId="15" fillId="0" borderId="34" xfId="2" applyFont="1" applyBorder="1" applyAlignment="1" applyProtection="1">
      <alignment horizontal="center" vertical="center" shrinkToFit="1"/>
      <protection locked="0"/>
    </xf>
    <xf numFmtId="0" fontId="22" fillId="0" borderId="4" xfId="2" applyFont="1" applyBorder="1" applyAlignment="1" applyProtection="1">
      <alignment horizontal="center" vertical="center" shrinkToFit="1"/>
      <protection locked="0"/>
    </xf>
    <xf numFmtId="0" fontId="22" fillId="0" borderId="35" xfId="2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 shrinkToFit="1"/>
    </xf>
    <xf numFmtId="0" fontId="11" fillId="0" borderId="37" xfId="2" applyFont="1" applyBorder="1" applyAlignment="1" applyProtection="1">
      <alignment horizontal="center" vertical="center" shrinkToFit="1"/>
    </xf>
    <xf numFmtId="0" fontId="11" fillId="0" borderId="0" xfId="2" applyFont="1" applyBorder="1" applyAlignment="1" applyProtection="1">
      <alignment horizontal="center" vertical="center" shrinkToFit="1"/>
    </xf>
    <xf numFmtId="177" fontId="22" fillId="0" borderId="7" xfId="2" applyNumberFormat="1" applyFont="1" applyBorder="1" applyAlignment="1" applyProtection="1">
      <alignment horizontal="center" vertical="center"/>
      <protection locked="0"/>
    </xf>
    <xf numFmtId="177" fontId="22" fillId="0" borderId="49" xfId="2" applyNumberFormat="1" applyFont="1" applyBorder="1" applyAlignment="1" applyProtection="1">
      <alignment horizontal="center" vertical="center"/>
      <protection locked="0"/>
    </xf>
    <xf numFmtId="0" fontId="15" fillId="0" borderId="4" xfId="2" applyNumberFormat="1" applyFont="1" applyBorder="1" applyAlignment="1" applyProtection="1">
      <alignment horizontal="center" vertical="center"/>
      <protection locked="0"/>
    </xf>
    <xf numFmtId="177" fontId="22" fillId="0" borderId="6" xfId="2" applyNumberFormat="1" applyFont="1" applyBorder="1" applyAlignment="1" applyProtection="1">
      <alignment horizontal="center" vertical="center"/>
      <protection locked="0"/>
    </xf>
    <xf numFmtId="177" fontId="22" fillId="0" borderId="36" xfId="2" applyNumberFormat="1" applyFont="1" applyBorder="1" applyAlignment="1" applyProtection="1">
      <alignment horizontal="center" vertical="center"/>
      <protection locked="0"/>
    </xf>
    <xf numFmtId="0" fontId="12" fillId="0" borderId="33" xfId="2" applyFont="1" applyBorder="1" applyAlignment="1" applyProtection="1">
      <alignment horizontal="center" vertical="center" shrinkToFit="1"/>
    </xf>
    <xf numFmtId="0" fontId="12" fillId="0" borderId="4" xfId="2" applyFont="1" applyBorder="1" applyAlignment="1" applyProtection="1">
      <alignment horizontal="center" vertical="center" shrinkToFit="1"/>
    </xf>
    <xf numFmtId="0" fontId="22" fillId="0" borderId="41" xfId="2" applyFont="1" applyBorder="1" applyAlignment="1" applyProtection="1">
      <alignment horizontal="center" vertical="center"/>
      <protection locked="0"/>
    </xf>
    <xf numFmtId="0" fontId="22" fillId="0" borderId="42" xfId="2" applyFont="1" applyBorder="1" applyAlignment="1" applyProtection="1">
      <alignment horizontal="center" vertical="center"/>
      <protection locked="0"/>
    </xf>
    <xf numFmtId="0" fontId="22" fillId="0" borderId="43" xfId="2" applyFont="1" applyBorder="1" applyAlignment="1" applyProtection="1">
      <alignment horizontal="center" vertical="center"/>
      <protection locked="0"/>
    </xf>
    <xf numFmtId="49" fontId="16" fillId="0" borderId="0" xfId="2" applyNumberFormat="1" applyFont="1" applyAlignment="1">
      <alignment horizontal="left" vertical="center" shrinkToFit="1"/>
    </xf>
    <xf numFmtId="0" fontId="16" fillId="0" borderId="0" xfId="2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0" fontId="12" fillId="0" borderId="29" xfId="2" applyFont="1" applyBorder="1" applyAlignment="1" applyProtection="1">
      <alignment horizontal="center" vertical="center"/>
    </xf>
    <xf numFmtId="20" fontId="12" fillId="0" borderId="29" xfId="2" applyNumberFormat="1" applyFont="1" applyBorder="1" applyAlignment="1" applyProtection="1">
      <alignment horizontal="center" vertical="center" wrapText="1"/>
    </xf>
    <xf numFmtId="20" fontId="12" fillId="0" borderId="29" xfId="2" applyNumberFormat="1" applyFont="1" applyBorder="1" applyAlignment="1" applyProtection="1">
      <alignment horizontal="center" vertical="center"/>
    </xf>
    <xf numFmtId="20" fontId="12" fillId="0" borderId="44" xfId="2" applyNumberFormat="1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right" vertical="center" shrinkToFit="1"/>
    </xf>
    <xf numFmtId="0" fontId="22" fillId="0" borderId="25" xfId="2" applyFont="1" applyBorder="1" applyAlignment="1" applyProtection="1">
      <alignment horizontal="right" vertical="center" shrinkToFit="1"/>
    </xf>
    <xf numFmtId="0" fontId="15" fillId="0" borderId="6" xfId="2" applyNumberFormat="1" applyFont="1" applyBorder="1" applyAlignment="1" applyProtection="1">
      <alignment horizontal="center" vertical="center"/>
      <protection locked="0"/>
    </xf>
    <xf numFmtId="177" fontId="22" fillId="0" borderId="45" xfId="2" applyNumberFormat="1" applyFont="1" applyBorder="1" applyAlignment="1" applyProtection="1">
      <alignment horizontal="center" vertical="center"/>
      <protection locked="0"/>
    </xf>
    <xf numFmtId="177" fontId="22" fillId="0" borderId="46" xfId="2" applyNumberFormat="1" applyFont="1" applyBorder="1" applyAlignment="1" applyProtection="1">
      <alignment horizontal="center" vertical="center"/>
      <protection locked="0"/>
    </xf>
    <xf numFmtId="177" fontId="22" fillId="0" borderId="47" xfId="2" applyNumberFormat="1" applyFont="1" applyBorder="1" applyAlignment="1" applyProtection="1">
      <alignment horizontal="center" vertical="center"/>
      <protection locked="0"/>
    </xf>
    <xf numFmtId="0" fontId="15" fillId="0" borderId="45" xfId="2" applyNumberFormat="1" applyFont="1" applyBorder="1" applyAlignment="1" applyProtection="1">
      <alignment horizontal="center" vertical="center"/>
      <protection locked="0"/>
    </xf>
    <xf numFmtId="0" fontId="15" fillId="0" borderId="46" xfId="2" applyNumberFormat="1" applyFont="1" applyBorder="1" applyAlignment="1" applyProtection="1">
      <alignment horizontal="center" vertical="center"/>
      <protection locked="0"/>
    </xf>
    <xf numFmtId="0" fontId="15" fillId="0" borderId="48" xfId="2" applyNumberFormat="1" applyFont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center" vertical="center" shrinkToFit="1"/>
    </xf>
    <xf numFmtId="0" fontId="22" fillId="0" borderId="38" xfId="2" applyFont="1" applyBorder="1" applyAlignment="1" applyProtection="1">
      <alignment horizontal="center" vertical="center" shrinkToFit="1"/>
      <protection locked="0"/>
    </xf>
    <xf numFmtId="0" fontId="22" fillId="0" borderId="39" xfId="2" applyFont="1" applyBorder="1" applyAlignment="1" applyProtection="1">
      <alignment horizontal="center" vertical="center" shrinkToFit="1"/>
      <protection locked="0"/>
    </xf>
    <xf numFmtId="0" fontId="22" fillId="0" borderId="53" xfId="2" applyFont="1" applyBorder="1" applyAlignment="1" applyProtection="1">
      <alignment horizontal="center" vertical="center"/>
    </xf>
    <xf numFmtId="0" fontId="15" fillId="0" borderId="50" xfId="2" applyNumberFormat="1" applyFont="1" applyBorder="1" applyAlignment="1" applyProtection="1">
      <alignment horizontal="center" vertical="center"/>
      <protection locked="0"/>
    </xf>
    <xf numFmtId="0" fontId="15" fillId="0" borderId="51" xfId="2" applyNumberFormat="1" applyFont="1" applyBorder="1" applyAlignment="1" applyProtection="1">
      <alignment horizontal="center" vertical="center"/>
      <protection locked="0"/>
    </xf>
    <xf numFmtId="0" fontId="15" fillId="0" borderId="52" xfId="2" applyNumberFormat="1" applyFont="1" applyBorder="1" applyAlignment="1" applyProtection="1">
      <alignment horizontal="center" vertical="center"/>
      <protection locked="0"/>
    </xf>
    <xf numFmtId="0" fontId="32" fillId="0" borderId="54" xfId="2" applyNumberFormat="1" applyFont="1" applyBorder="1" applyAlignment="1" applyProtection="1">
      <alignment horizontal="center" vertical="center"/>
      <protection locked="0"/>
    </xf>
    <xf numFmtId="0" fontId="32" fillId="0" borderId="55" xfId="2" applyNumberFormat="1" applyFont="1" applyBorder="1" applyAlignment="1" applyProtection="1">
      <alignment horizontal="center" vertical="center"/>
      <protection locked="0"/>
    </xf>
    <xf numFmtId="0" fontId="31" fillId="0" borderId="56" xfId="2" applyNumberFormat="1" applyFont="1" applyBorder="1" applyAlignment="1" applyProtection="1">
      <alignment horizontal="center" vertical="center"/>
    </xf>
    <xf numFmtId="0" fontId="31" fillId="0" borderId="57" xfId="2" applyNumberFormat="1" applyFont="1" applyBorder="1" applyAlignment="1" applyProtection="1">
      <alignment horizontal="center" vertical="center"/>
    </xf>
    <xf numFmtId="0" fontId="28" fillId="0" borderId="58" xfId="2" applyFont="1" applyBorder="1" applyAlignment="1" applyProtection="1">
      <alignment horizontal="center" vertical="center"/>
    </xf>
    <xf numFmtId="0" fontId="28" fillId="0" borderId="1" xfId="2" applyFont="1" applyBorder="1" applyAlignment="1" applyProtection="1">
      <alignment horizontal="center" vertical="center"/>
    </xf>
    <xf numFmtId="0" fontId="31" fillId="0" borderId="59" xfId="2" applyNumberFormat="1" applyFont="1" applyBorder="1" applyAlignment="1" applyProtection="1">
      <alignment horizontal="center" vertical="center"/>
    </xf>
    <xf numFmtId="0" fontId="31" fillId="0" borderId="60" xfId="2" applyNumberFormat="1" applyFont="1" applyBorder="1" applyAlignment="1" applyProtection="1">
      <alignment horizontal="center" vertical="center"/>
    </xf>
    <xf numFmtId="0" fontId="6" fillId="0" borderId="0" xfId="2" applyBorder="1" applyAlignment="1">
      <alignment horizontal="center" vertical="center"/>
    </xf>
    <xf numFmtId="0" fontId="28" fillId="0" borderId="12" xfId="2" applyFont="1" applyBorder="1" applyAlignment="1" applyProtection="1">
      <alignment horizontal="center" vertical="center"/>
    </xf>
    <xf numFmtId="0" fontId="30" fillId="0" borderId="22" xfId="2" applyFont="1" applyBorder="1" applyAlignment="1" applyProtection="1">
      <alignment horizontal="center" vertical="center" shrinkToFit="1"/>
    </xf>
    <xf numFmtId="0" fontId="30" fillId="0" borderId="10" xfId="2" applyFont="1" applyBorder="1" applyAlignment="1" applyProtection="1">
      <alignment horizontal="center" vertical="center" shrinkToFit="1"/>
    </xf>
    <xf numFmtId="0" fontId="28" fillId="0" borderId="18" xfId="2" applyFont="1" applyBorder="1" applyAlignment="1" applyProtection="1">
      <alignment horizontal="center" vertical="center"/>
    </xf>
    <xf numFmtId="0" fontId="31" fillId="0" borderId="13" xfId="2" applyNumberFormat="1" applyFont="1" applyBorder="1" applyAlignment="1" applyProtection="1">
      <alignment horizontal="center" vertical="center"/>
    </xf>
    <xf numFmtId="0" fontId="30" fillId="0" borderId="61" xfId="2" applyNumberFormat="1" applyFont="1" applyBorder="1" applyAlignment="1" applyProtection="1">
      <alignment horizontal="center" vertical="center" shrinkToFit="1"/>
    </xf>
    <xf numFmtId="0" fontId="28" fillId="0" borderId="62" xfId="2" applyFont="1" applyBorder="1" applyAlignment="1" applyProtection="1">
      <alignment horizontal="center" vertical="center"/>
    </xf>
    <xf numFmtId="0" fontId="32" fillId="0" borderId="17" xfId="2" applyNumberFormat="1" applyFont="1" applyBorder="1" applyAlignment="1" applyProtection="1">
      <alignment horizontal="center" vertical="center"/>
      <protection locked="0"/>
    </xf>
    <xf numFmtId="0" fontId="25" fillId="0" borderId="0" xfId="2" applyFont="1" applyAlignment="1">
      <alignment horizontal="center" vertical="center"/>
    </xf>
    <xf numFmtId="0" fontId="27" fillId="0" borderId="37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27" fillId="5" borderId="38" xfId="2" applyFont="1" applyFill="1" applyBorder="1" applyAlignment="1">
      <alignment horizontal="center" vertical="center"/>
    </xf>
    <xf numFmtId="0" fontId="27" fillId="5" borderId="39" xfId="2" applyFont="1" applyFill="1" applyBorder="1" applyAlignment="1">
      <alignment horizontal="center" vertical="center"/>
    </xf>
    <xf numFmtId="0" fontId="31" fillId="0" borderId="63" xfId="2" applyFont="1" applyBorder="1" applyAlignment="1" applyProtection="1">
      <alignment horizontal="center" vertical="center"/>
    </xf>
    <xf numFmtId="0" fontId="31" fillId="0" borderId="16" xfId="2" applyFont="1" applyBorder="1" applyAlignment="1" applyProtection="1">
      <alignment horizontal="center" vertical="center"/>
    </xf>
    <xf numFmtId="0" fontId="32" fillId="0" borderId="64" xfId="2" applyNumberFormat="1" applyFont="1" applyBorder="1" applyAlignment="1" applyProtection="1">
      <alignment horizontal="center" vertical="center"/>
      <protection locked="0"/>
    </xf>
    <xf numFmtId="0" fontId="31" fillId="0" borderId="65" xfId="2" applyFont="1" applyBorder="1" applyAlignment="1" applyProtection="1">
      <alignment horizontal="center" vertical="center"/>
    </xf>
    <xf numFmtId="0" fontId="31" fillId="0" borderId="66" xfId="2" applyFont="1" applyBorder="1" applyAlignment="1" applyProtection="1">
      <alignment horizontal="center" vertical="center"/>
    </xf>
    <xf numFmtId="0" fontId="32" fillId="0" borderId="67" xfId="2" applyNumberFormat="1" applyFont="1" applyBorder="1" applyAlignment="1" applyProtection="1">
      <alignment horizontal="center" vertical="center"/>
      <protection locked="0"/>
    </xf>
    <xf numFmtId="0" fontId="31" fillId="0" borderId="68" xfId="2" applyNumberFormat="1" applyFont="1" applyBorder="1" applyAlignment="1" applyProtection="1">
      <alignment horizontal="center" vertical="center"/>
    </xf>
    <xf numFmtId="0" fontId="31" fillId="0" borderId="69" xfId="2" applyNumberFormat="1" applyFont="1" applyBorder="1" applyAlignment="1" applyProtection="1">
      <alignment horizontal="center" vertical="center"/>
    </xf>
    <xf numFmtId="0" fontId="28" fillId="0" borderId="70" xfId="2" applyFont="1" applyBorder="1" applyAlignment="1" applyProtection="1">
      <alignment horizontal="center" vertical="center"/>
    </xf>
    <xf numFmtId="0" fontId="28" fillId="0" borderId="71" xfId="2" applyFont="1" applyBorder="1" applyAlignment="1" applyProtection="1">
      <alignment horizontal="center" vertical="center"/>
    </xf>
    <xf numFmtId="0" fontId="31" fillId="0" borderId="72" xfId="2" applyNumberFormat="1" applyFont="1" applyBorder="1" applyAlignment="1" applyProtection="1">
      <alignment horizontal="center" vertical="center"/>
    </xf>
    <xf numFmtId="0" fontId="31" fillId="0" borderId="73" xfId="2" applyNumberFormat="1" applyFont="1" applyBorder="1" applyAlignment="1" applyProtection="1">
      <alignment horizontal="center" vertical="center"/>
    </xf>
    <xf numFmtId="0" fontId="31" fillId="0" borderId="74" xfId="2" applyNumberFormat="1" applyFont="1" applyBorder="1" applyAlignment="1" applyProtection="1">
      <alignment horizontal="center" vertical="center"/>
    </xf>
    <xf numFmtId="0" fontId="31" fillId="0" borderId="75" xfId="2" applyNumberFormat="1" applyFont="1" applyBorder="1" applyAlignment="1" applyProtection="1">
      <alignment horizontal="center" vertical="center"/>
    </xf>
    <xf numFmtId="0" fontId="28" fillId="0" borderId="16" xfId="2" applyFont="1" applyBorder="1" applyAlignment="1" applyProtection="1">
      <alignment horizontal="center" vertical="center"/>
    </xf>
    <xf numFmtId="0" fontId="31" fillId="0" borderId="76" xfId="2" applyFont="1" applyBorder="1" applyAlignment="1" applyProtection="1">
      <alignment horizontal="center" vertical="center"/>
    </xf>
    <xf numFmtId="0" fontId="28" fillId="0" borderId="14" xfId="2" applyFont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_県駅伝申込書" xfId="2" xr:uid="{00000000-0005-0000-0000-000002000000}"/>
    <cellStyle name="未定義" xfId="3" xr:uid="{00000000-0005-0000-0000-000003000000}"/>
  </cellStyles>
  <dxfs count="3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95250</xdr:rowOff>
    </xdr:to>
    <xdr:sp macro="" textlink="">
      <xdr:nvSpPr>
        <xdr:cNvPr id="16882" name="AutoShape 1">
          <a:extLst>
            <a:ext uri="{FF2B5EF4-FFF2-40B4-BE49-F238E27FC236}">
              <a16:creationId xmlns:a16="http://schemas.microsoft.com/office/drawing/2014/main" id="{A03E8BF6-B8FC-4863-8D18-FF7BFD9639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3619500"/>
        </a:xfrm>
        <a:prstGeom prst="flowChartMultidocument">
          <a:avLst/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105833</xdr:colOff>
      <xdr:row>1</xdr:row>
      <xdr:rowOff>454025</xdr:rowOff>
    </xdr:from>
    <xdr:to>
      <xdr:col>23</xdr:col>
      <xdr:colOff>515409</xdr:colOff>
      <xdr:row>14</xdr:row>
      <xdr:rowOff>330200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C84518-9AC4-4404-97C9-D918E79615AB}"/>
            </a:ext>
          </a:extLst>
        </xdr:cNvPr>
        <xdr:cNvSpPr txBox="1"/>
      </xdr:nvSpPr>
      <xdr:spPr>
        <a:xfrm>
          <a:off x="7694083" y="644525"/>
          <a:ext cx="8664576" cy="5538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作成手順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l"/>
          <a:r>
            <a:rPr kumimoji="1" lang="ja-JP" altLang="en-US" sz="1800"/>
            <a:t>①地区の順位をプルダウンから選んでください。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②例に従い予選記録を入力してください。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③ナンバーカード番号を入力してください。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④地区名をプルダウンから選んでください。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⑤学校名をプルダウンから選んでください。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⑥引率者・監督名を入力してください。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⑦コーチがいれば、コーチ名の入力。その右のセルに該当する数字を入力してください。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⑧選手の氏名を入力してください。苗字と名前の間に全角のスペースを入れてください。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名前の後ろに（学年）を入れてください。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例　山田　太郎（３）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/>
            <a:t>⑨学年を半角数字で入力してください。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⑩フリガナを半角カタカナで入力してください。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⑪校長名を入力してください。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⑫地区中体連会長名を入力してください。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24</xdr:row>
      <xdr:rowOff>76200</xdr:rowOff>
    </xdr:from>
    <xdr:to>
      <xdr:col>8</xdr:col>
      <xdr:colOff>200025</xdr:colOff>
      <xdr:row>24</xdr:row>
      <xdr:rowOff>314325</xdr:rowOff>
    </xdr:to>
    <xdr:sp macro="" textlink="">
      <xdr:nvSpPr>
        <xdr:cNvPr id="6" name="Rectangle 8">
          <a:extLst>
            <a:ext uri="{FF2B5EF4-FFF2-40B4-BE49-F238E27FC236}">
              <a16:creationId xmlns:a16="http://schemas.microsoft.com/office/drawing/2014/main" id="{F3949512-000C-4E40-8C50-1CCC483482E8}"/>
            </a:ext>
          </a:extLst>
        </xdr:cNvPr>
        <xdr:cNvSpPr>
          <a:spLocks noChangeArrowheads="1"/>
        </xdr:cNvSpPr>
      </xdr:nvSpPr>
      <xdr:spPr bwMode="auto">
        <a:xfrm>
          <a:off x="5991225" y="9991725"/>
          <a:ext cx="1905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8</xdr:col>
      <xdr:colOff>9525</xdr:colOff>
      <xdr:row>27</xdr:row>
      <xdr:rowOff>133350</xdr:rowOff>
    </xdr:from>
    <xdr:to>
      <xdr:col>8</xdr:col>
      <xdr:colOff>200025</xdr:colOff>
      <xdr:row>27</xdr:row>
      <xdr:rowOff>314325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40842344-05BD-45CB-93E4-B68E3BEBED34}"/>
            </a:ext>
          </a:extLst>
        </xdr:cNvPr>
        <xdr:cNvSpPr>
          <a:spLocks noChangeArrowheads="1"/>
        </xdr:cNvSpPr>
      </xdr:nvSpPr>
      <xdr:spPr bwMode="auto">
        <a:xfrm>
          <a:off x="5991225" y="10915650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1866900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706" name="AutoShape 3">
          <a:extLst>
            <a:ext uri="{FF2B5EF4-FFF2-40B4-BE49-F238E27FC236}">
              <a16:creationId xmlns:a16="http://schemas.microsoft.com/office/drawing/2014/main" id="{BDF622DC-FF87-4993-8E10-891E31C92C8D}"/>
            </a:ext>
          </a:extLst>
        </xdr:cNvPr>
        <xdr:cNvSpPr>
          <a:spLocks noChangeArrowheads="1"/>
        </xdr:cNvSpPr>
      </xdr:nvSpPr>
      <xdr:spPr bwMode="auto">
        <a:xfrm>
          <a:off x="6858000" y="7715250"/>
          <a:ext cx="0" cy="0"/>
        </a:xfrm>
        <a:prstGeom prst="flowChart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G841"/>
  <sheetViews>
    <sheetView workbookViewId="0">
      <selection activeCell="J9" sqref="J9"/>
    </sheetView>
  </sheetViews>
  <sheetFormatPr defaultRowHeight="14.25" x14ac:dyDescent="0.15"/>
  <cols>
    <col min="1" max="1" width="13.875" bestFit="1" customWidth="1"/>
    <col min="2" max="2" width="11.625" bestFit="1" customWidth="1"/>
    <col min="3" max="3" width="9.5" bestFit="1" customWidth="1"/>
    <col min="4" max="4" width="5.5" bestFit="1" customWidth="1"/>
    <col min="5" max="5" width="16.125" bestFit="1" customWidth="1"/>
    <col min="6" max="6" width="9.5" bestFit="1" customWidth="1"/>
    <col min="7" max="7" width="13.875" bestFit="1" customWidth="1"/>
  </cols>
  <sheetData>
    <row r="1" spans="1:7" x14ac:dyDescent="0.15">
      <c r="A1" t="s">
        <v>2765</v>
      </c>
      <c r="B1" t="s">
        <v>2766</v>
      </c>
      <c r="C1" t="s">
        <v>2767</v>
      </c>
      <c r="D1" t="s">
        <v>2688</v>
      </c>
      <c r="E1" t="s">
        <v>2768</v>
      </c>
      <c r="F1" t="s">
        <v>2769</v>
      </c>
      <c r="G1" t="s">
        <v>1401</v>
      </c>
    </row>
    <row r="2" spans="1:7" x14ac:dyDescent="0.15">
      <c r="A2">
        <v>1</v>
      </c>
      <c r="B2" t="s">
        <v>2770</v>
      </c>
      <c r="C2" t="s">
        <v>2771</v>
      </c>
      <c r="D2">
        <v>3</v>
      </c>
      <c r="E2" t="s">
        <v>2772</v>
      </c>
      <c r="F2">
        <v>1</v>
      </c>
      <c r="G2" t="s">
        <v>2689</v>
      </c>
    </row>
    <row r="3" spans="1:7" x14ac:dyDescent="0.15">
      <c r="A3">
        <v>2</v>
      </c>
      <c r="B3" t="s">
        <v>2773</v>
      </c>
      <c r="C3" t="s">
        <v>2774</v>
      </c>
      <c r="D3">
        <v>3</v>
      </c>
      <c r="E3" t="s">
        <v>2775</v>
      </c>
      <c r="F3">
        <v>1</v>
      </c>
      <c r="G3" t="s">
        <v>2689</v>
      </c>
    </row>
    <row r="4" spans="1:7" x14ac:dyDescent="0.15">
      <c r="A4">
        <v>3</v>
      </c>
      <c r="B4" t="s">
        <v>2776</v>
      </c>
      <c r="C4" t="s">
        <v>2777</v>
      </c>
      <c r="D4">
        <v>3</v>
      </c>
      <c r="E4" t="s">
        <v>2778</v>
      </c>
      <c r="F4">
        <v>1</v>
      </c>
      <c r="G4" t="s">
        <v>2689</v>
      </c>
    </row>
    <row r="5" spans="1:7" x14ac:dyDescent="0.15">
      <c r="A5">
        <v>4</v>
      </c>
      <c r="B5" t="s">
        <v>2779</v>
      </c>
      <c r="C5" t="s">
        <v>2780</v>
      </c>
      <c r="D5">
        <v>3</v>
      </c>
      <c r="E5" t="s">
        <v>2781</v>
      </c>
      <c r="F5">
        <v>1</v>
      </c>
      <c r="G5" t="s">
        <v>2689</v>
      </c>
    </row>
    <row r="6" spans="1:7" x14ac:dyDescent="0.15">
      <c r="A6">
        <v>5</v>
      </c>
      <c r="B6" t="s">
        <v>2782</v>
      </c>
      <c r="C6" t="s">
        <v>2783</v>
      </c>
      <c r="D6">
        <v>3</v>
      </c>
      <c r="E6" t="s">
        <v>2784</v>
      </c>
      <c r="F6">
        <v>1</v>
      </c>
      <c r="G6" t="s">
        <v>2689</v>
      </c>
    </row>
    <row r="7" spans="1:7" x14ac:dyDescent="0.15">
      <c r="A7">
        <v>6</v>
      </c>
      <c r="B7" t="s">
        <v>2785</v>
      </c>
      <c r="C7" t="s">
        <v>2786</v>
      </c>
      <c r="D7">
        <v>3</v>
      </c>
      <c r="E7" t="s">
        <v>2787</v>
      </c>
      <c r="F7">
        <v>1</v>
      </c>
      <c r="G7" t="s">
        <v>2689</v>
      </c>
    </row>
    <row r="8" spans="1:7" x14ac:dyDescent="0.15">
      <c r="A8">
        <v>7</v>
      </c>
      <c r="B8" t="s">
        <v>2788</v>
      </c>
      <c r="C8" t="s">
        <v>2771</v>
      </c>
      <c r="D8">
        <v>3</v>
      </c>
      <c r="E8" t="s">
        <v>2789</v>
      </c>
      <c r="F8">
        <v>1</v>
      </c>
      <c r="G8" t="s">
        <v>2689</v>
      </c>
    </row>
    <row r="9" spans="1:7" x14ac:dyDescent="0.15">
      <c r="A9">
        <v>8</v>
      </c>
      <c r="B9" t="s">
        <v>2790</v>
      </c>
      <c r="C9" t="s">
        <v>2791</v>
      </c>
      <c r="D9">
        <v>3</v>
      </c>
      <c r="E9" t="s">
        <v>2792</v>
      </c>
      <c r="F9">
        <v>1</v>
      </c>
      <c r="G9" t="s">
        <v>2689</v>
      </c>
    </row>
    <row r="10" spans="1:7" x14ac:dyDescent="0.15">
      <c r="A10">
        <v>9</v>
      </c>
      <c r="B10" t="s">
        <v>2793</v>
      </c>
      <c r="C10" t="s">
        <v>2794</v>
      </c>
      <c r="D10">
        <v>3</v>
      </c>
      <c r="E10" t="s">
        <v>2795</v>
      </c>
      <c r="F10">
        <v>1</v>
      </c>
      <c r="G10" t="s">
        <v>2689</v>
      </c>
    </row>
    <row r="11" spans="1:7" x14ac:dyDescent="0.15">
      <c r="A11">
        <v>10</v>
      </c>
      <c r="B11" t="s">
        <v>2796</v>
      </c>
      <c r="C11" t="s">
        <v>2797</v>
      </c>
      <c r="D11">
        <v>3</v>
      </c>
      <c r="E11" t="s">
        <v>2798</v>
      </c>
      <c r="F11">
        <v>1</v>
      </c>
      <c r="G11" t="s">
        <v>2689</v>
      </c>
    </row>
    <row r="12" spans="1:7" x14ac:dyDescent="0.15">
      <c r="A12">
        <v>11</v>
      </c>
      <c r="B12" t="s">
        <v>2799</v>
      </c>
      <c r="C12" t="s">
        <v>2800</v>
      </c>
      <c r="D12">
        <v>2</v>
      </c>
      <c r="E12" t="s">
        <v>2801</v>
      </c>
      <c r="F12">
        <v>1</v>
      </c>
      <c r="G12" t="s">
        <v>2689</v>
      </c>
    </row>
    <row r="13" spans="1:7" x14ac:dyDescent="0.15">
      <c r="A13">
        <v>12</v>
      </c>
      <c r="B13" t="s">
        <v>2802</v>
      </c>
      <c r="C13" t="s">
        <v>2803</v>
      </c>
      <c r="D13">
        <v>2</v>
      </c>
      <c r="E13" t="s">
        <v>2804</v>
      </c>
      <c r="F13">
        <v>1</v>
      </c>
      <c r="G13" t="s">
        <v>2689</v>
      </c>
    </row>
    <row r="14" spans="1:7" x14ac:dyDescent="0.15">
      <c r="A14">
        <v>13</v>
      </c>
      <c r="B14" t="s">
        <v>2805</v>
      </c>
      <c r="C14" t="s">
        <v>2797</v>
      </c>
      <c r="D14">
        <v>2</v>
      </c>
      <c r="E14" t="s">
        <v>2806</v>
      </c>
      <c r="F14">
        <v>1</v>
      </c>
      <c r="G14" t="s">
        <v>2689</v>
      </c>
    </row>
    <row r="15" spans="1:7" x14ac:dyDescent="0.15">
      <c r="A15">
        <v>14</v>
      </c>
      <c r="B15" t="s">
        <v>2807</v>
      </c>
      <c r="C15" t="s">
        <v>2808</v>
      </c>
      <c r="D15">
        <v>1</v>
      </c>
      <c r="E15" t="s">
        <v>2809</v>
      </c>
      <c r="F15">
        <v>1</v>
      </c>
      <c r="G15" t="s">
        <v>2689</v>
      </c>
    </row>
    <row r="16" spans="1:7" x14ac:dyDescent="0.15">
      <c r="A16">
        <v>15</v>
      </c>
      <c r="B16" t="s">
        <v>2785</v>
      </c>
      <c r="C16" t="s">
        <v>2810</v>
      </c>
      <c r="D16">
        <v>1</v>
      </c>
      <c r="E16" t="s">
        <v>2811</v>
      </c>
      <c r="F16">
        <v>1</v>
      </c>
      <c r="G16" t="s">
        <v>2689</v>
      </c>
    </row>
    <row r="17" spans="1:7" x14ac:dyDescent="0.15">
      <c r="A17">
        <v>16</v>
      </c>
      <c r="B17" t="s">
        <v>2812</v>
      </c>
      <c r="C17" t="s">
        <v>2813</v>
      </c>
      <c r="D17">
        <v>1</v>
      </c>
      <c r="E17" t="s">
        <v>2814</v>
      </c>
      <c r="F17">
        <v>1</v>
      </c>
      <c r="G17" t="s">
        <v>2689</v>
      </c>
    </row>
    <row r="18" spans="1:7" x14ac:dyDescent="0.15">
      <c r="A18">
        <v>17</v>
      </c>
      <c r="B18" t="s">
        <v>2815</v>
      </c>
      <c r="C18" t="s">
        <v>2816</v>
      </c>
      <c r="D18">
        <v>1</v>
      </c>
      <c r="E18" t="s">
        <v>2817</v>
      </c>
      <c r="F18">
        <v>1</v>
      </c>
      <c r="G18" t="s">
        <v>2689</v>
      </c>
    </row>
    <row r="19" spans="1:7" x14ac:dyDescent="0.15">
      <c r="A19">
        <v>18</v>
      </c>
      <c r="B19" t="s">
        <v>2782</v>
      </c>
      <c r="C19" t="s">
        <v>2818</v>
      </c>
      <c r="D19">
        <v>1</v>
      </c>
      <c r="E19" t="s">
        <v>2819</v>
      </c>
      <c r="F19">
        <v>1</v>
      </c>
      <c r="G19" t="s">
        <v>2689</v>
      </c>
    </row>
    <row r="20" spans="1:7" x14ac:dyDescent="0.15">
      <c r="A20">
        <v>19</v>
      </c>
      <c r="B20" t="s">
        <v>2820</v>
      </c>
      <c r="C20" t="s">
        <v>2821</v>
      </c>
      <c r="D20">
        <v>1</v>
      </c>
      <c r="E20" t="s">
        <v>2822</v>
      </c>
      <c r="F20">
        <v>1</v>
      </c>
      <c r="G20" t="s">
        <v>2689</v>
      </c>
    </row>
    <row r="21" spans="1:7" x14ac:dyDescent="0.15">
      <c r="A21">
        <v>20</v>
      </c>
      <c r="B21" t="s">
        <v>2823</v>
      </c>
      <c r="C21" t="s">
        <v>2824</v>
      </c>
      <c r="D21">
        <v>1</v>
      </c>
      <c r="E21" t="s">
        <v>2825</v>
      </c>
      <c r="F21">
        <v>1</v>
      </c>
      <c r="G21" t="s">
        <v>2689</v>
      </c>
    </row>
    <row r="22" spans="1:7" x14ac:dyDescent="0.15">
      <c r="A22">
        <v>21</v>
      </c>
      <c r="B22" t="s">
        <v>2826</v>
      </c>
      <c r="C22" t="s">
        <v>2797</v>
      </c>
      <c r="D22">
        <v>3</v>
      </c>
      <c r="E22" t="s">
        <v>2827</v>
      </c>
      <c r="F22">
        <v>2</v>
      </c>
      <c r="G22" t="s">
        <v>2690</v>
      </c>
    </row>
    <row r="23" spans="1:7" x14ac:dyDescent="0.15">
      <c r="A23">
        <v>22</v>
      </c>
      <c r="B23" t="s">
        <v>2828</v>
      </c>
      <c r="C23" t="s">
        <v>2829</v>
      </c>
      <c r="D23">
        <v>3</v>
      </c>
      <c r="E23" t="s">
        <v>2830</v>
      </c>
      <c r="F23">
        <v>2</v>
      </c>
      <c r="G23" t="s">
        <v>2690</v>
      </c>
    </row>
    <row r="24" spans="1:7" x14ac:dyDescent="0.15">
      <c r="A24">
        <v>23</v>
      </c>
      <c r="B24" t="s">
        <v>2831</v>
      </c>
      <c r="C24" t="s">
        <v>2832</v>
      </c>
      <c r="D24">
        <v>3</v>
      </c>
      <c r="E24" t="s">
        <v>2833</v>
      </c>
      <c r="F24">
        <v>2</v>
      </c>
      <c r="G24" t="s">
        <v>2690</v>
      </c>
    </row>
    <row r="25" spans="1:7" x14ac:dyDescent="0.15">
      <c r="A25">
        <v>24</v>
      </c>
      <c r="B25" t="s">
        <v>2834</v>
      </c>
      <c r="C25" t="s">
        <v>2835</v>
      </c>
      <c r="D25">
        <v>3</v>
      </c>
      <c r="E25" t="s">
        <v>2836</v>
      </c>
      <c r="F25">
        <v>2</v>
      </c>
      <c r="G25" t="s">
        <v>2690</v>
      </c>
    </row>
    <row r="26" spans="1:7" x14ac:dyDescent="0.15">
      <c r="A26">
        <v>25</v>
      </c>
      <c r="B26" t="s">
        <v>2837</v>
      </c>
      <c r="C26" t="s">
        <v>2838</v>
      </c>
      <c r="D26">
        <v>3</v>
      </c>
      <c r="E26" t="s">
        <v>2839</v>
      </c>
      <c r="F26">
        <v>2</v>
      </c>
      <c r="G26" t="s">
        <v>2690</v>
      </c>
    </row>
    <row r="27" spans="1:7" x14ac:dyDescent="0.15">
      <c r="A27">
        <v>26</v>
      </c>
      <c r="B27" t="s">
        <v>2840</v>
      </c>
      <c r="C27" t="s">
        <v>2841</v>
      </c>
      <c r="D27">
        <v>3</v>
      </c>
      <c r="E27" t="s">
        <v>2842</v>
      </c>
      <c r="F27">
        <v>2</v>
      </c>
      <c r="G27" t="s">
        <v>2690</v>
      </c>
    </row>
    <row r="28" spans="1:7" x14ac:dyDescent="0.15">
      <c r="A28">
        <v>27</v>
      </c>
      <c r="B28" t="s">
        <v>2843</v>
      </c>
      <c r="C28" t="s">
        <v>2844</v>
      </c>
      <c r="D28">
        <v>3</v>
      </c>
      <c r="E28" t="s">
        <v>2845</v>
      </c>
      <c r="F28">
        <v>2</v>
      </c>
      <c r="G28" t="s">
        <v>2690</v>
      </c>
    </row>
    <row r="29" spans="1:7" x14ac:dyDescent="0.15">
      <c r="A29">
        <v>28</v>
      </c>
      <c r="B29" t="s">
        <v>2846</v>
      </c>
      <c r="C29" t="s">
        <v>2780</v>
      </c>
      <c r="D29">
        <v>3</v>
      </c>
      <c r="E29" t="s">
        <v>2847</v>
      </c>
      <c r="F29">
        <v>2</v>
      </c>
      <c r="G29" t="s">
        <v>2690</v>
      </c>
    </row>
    <row r="30" spans="1:7" x14ac:dyDescent="0.15">
      <c r="A30">
        <v>29</v>
      </c>
      <c r="B30" t="s">
        <v>2848</v>
      </c>
      <c r="C30" t="s">
        <v>2849</v>
      </c>
      <c r="D30">
        <v>3</v>
      </c>
      <c r="E30" t="s">
        <v>2850</v>
      </c>
      <c r="F30">
        <v>2</v>
      </c>
      <c r="G30" t="s">
        <v>2690</v>
      </c>
    </row>
    <row r="31" spans="1:7" x14ac:dyDescent="0.15">
      <c r="A31">
        <v>30</v>
      </c>
      <c r="B31" t="s">
        <v>2851</v>
      </c>
      <c r="C31" t="s">
        <v>2852</v>
      </c>
      <c r="D31">
        <v>3</v>
      </c>
      <c r="E31" t="s">
        <v>2853</v>
      </c>
      <c r="F31">
        <v>2</v>
      </c>
      <c r="G31" t="s">
        <v>2690</v>
      </c>
    </row>
    <row r="32" spans="1:7" x14ac:dyDescent="0.15">
      <c r="A32">
        <v>31</v>
      </c>
      <c r="B32" t="s">
        <v>2854</v>
      </c>
      <c r="C32" t="s">
        <v>2855</v>
      </c>
      <c r="D32">
        <v>3</v>
      </c>
      <c r="E32" t="s">
        <v>2856</v>
      </c>
      <c r="F32">
        <v>2</v>
      </c>
      <c r="G32" t="s">
        <v>2690</v>
      </c>
    </row>
    <row r="33" spans="1:7" x14ac:dyDescent="0.15">
      <c r="A33">
        <v>32</v>
      </c>
      <c r="B33" t="s">
        <v>2857</v>
      </c>
      <c r="C33" t="s">
        <v>2858</v>
      </c>
      <c r="D33">
        <v>3</v>
      </c>
      <c r="E33" t="s">
        <v>2859</v>
      </c>
      <c r="F33">
        <v>2</v>
      </c>
      <c r="G33" t="s">
        <v>2690</v>
      </c>
    </row>
    <row r="34" spans="1:7" x14ac:dyDescent="0.15">
      <c r="A34">
        <v>33</v>
      </c>
      <c r="B34" t="s">
        <v>2860</v>
      </c>
      <c r="C34" t="s">
        <v>2861</v>
      </c>
      <c r="D34">
        <v>3</v>
      </c>
      <c r="E34" t="s">
        <v>2862</v>
      </c>
      <c r="F34">
        <v>2</v>
      </c>
      <c r="G34" t="s">
        <v>2690</v>
      </c>
    </row>
    <row r="35" spans="1:7" x14ac:dyDescent="0.15">
      <c r="A35">
        <v>34</v>
      </c>
      <c r="B35" t="s">
        <v>2863</v>
      </c>
      <c r="C35" t="s">
        <v>2864</v>
      </c>
      <c r="D35">
        <v>3</v>
      </c>
      <c r="E35" t="s">
        <v>2865</v>
      </c>
      <c r="F35">
        <v>2</v>
      </c>
      <c r="G35" t="s">
        <v>2690</v>
      </c>
    </row>
    <row r="36" spans="1:7" x14ac:dyDescent="0.15">
      <c r="A36">
        <v>35</v>
      </c>
      <c r="B36" t="s">
        <v>2866</v>
      </c>
      <c r="C36" t="s">
        <v>2867</v>
      </c>
      <c r="D36">
        <v>3</v>
      </c>
      <c r="E36" t="s">
        <v>2868</v>
      </c>
      <c r="F36">
        <v>2</v>
      </c>
      <c r="G36" t="s">
        <v>2690</v>
      </c>
    </row>
    <row r="37" spans="1:7" x14ac:dyDescent="0.15">
      <c r="A37">
        <v>36</v>
      </c>
      <c r="B37" t="s">
        <v>2837</v>
      </c>
      <c r="C37" t="s">
        <v>2869</v>
      </c>
      <c r="D37">
        <v>2</v>
      </c>
      <c r="E37" t="s">
        <v>2870</v>
      </c>
      <c r="F37">
        <v>2</v>
      </c>
      <c r="G37" t="s">
        <v>2690</v>
      </c>
    </row>
    <row r="38" spans="1:7" x14ac:dyDescent="0.15">
      <c r="A38">
        <v>37</v>
      </c>
      <c r="B38" t="s">
        <v>2871</v>
      </c>
      <c r="C38" t="s">
        <v>2872</v>
      </c>
      <c r="D38">
        <v>2</v>
      </c>
      <c r="E38" t="s">
        <v>2873</v>
      </c>
      <c r="F38">
        <v>2</v>
      </c>
      <c r="G38" t="s">
        <v>2690</v>
      </c>
    </row>
    <row r="39" spans="1:7" x14ac:dyDescent="0.15">
      <c r="A39">
        <v>38</v>
      </c>
      <c r="B39" t="s">
        <v>2874</v>
      </c>
      <c r="C39" t="s">
        <v>2875</v>
      </c>
      <c r="D39">
        <v>2</v>
      </c>
      <c r="E39" t="s">
        <v>2876</v>
      </c>
      <c r="F39">
        <v>2</v>
      </c>
      <c r="G39" t="s">
        <v>2690</v>
      </c>
    </row>
    <row r="40" spans="1:7" x14ac:dyDescent="0.15">
      <c r="A40">
        <v>39</v>
      </c>
      <c r="B40" t="s">
        <v>2840</v>
      </c>
      <c r="C40" t="s">
        <v>2877</v>
      </c>
      <c r="D40">
        <v>2</v>
      </c>
      <c r="E40" t="s">
        <v>2878</v>
      </c>
      <c r="F40">
        <v>2</v>
      </c>
      <c r="G40" t="s">
        <v>2690</v>
      </c>
    </row>
    <row r="41" spans="1:7" x14ac:dyDescent="0.15">
      <c r="A41">
        <v>40</v>
      </c>
      <c r="B41" t="s">
        <v>2879</v>
      </c>
      <c r="C41" t="s">
        <v>2880</v>
      </c>
      <c r="D41">
        <v>2</v>
      </c>
      <c r="E41" t="s">
        <v>2881</v>
      </c>
      <c r="F41">
        <v>2</v>
      </c>
      <c r="G41" t="s">
        <v>2690</v>
      </c>
    </row>
    <row r="42" spans="1:7" x14ac:dyDescent="0.15">
      <c r="A42">
        <v>41</v>
      </c>
      <c r="B42" t="s">
        <v>2882</v>
      </c>
      <c r="C42" t="s">
        <v>2883</v>
      </c>
      <c r="D42">
        <v>2</v>
      </c>
      <c r="E42" t="s">
        <v>2884</v>
      </c>
      <c r="F42">
        <v>2</v>
      </c>
      <c r="G42" t="s">
        <v>2690</v>
      </c>
    </row>
    <row r="43" spans="1:7" x14ac:dyDescent="0.15">
      <c r="A43">
        <v>42</v>
      </c>
      <c r="B43" t="s">
        <v>2885</v>
      </c>
      <c r="C43" t="s">
        <v>2886</v>
      </c>
      <c r="D43">
        <v>2</v>
      </c>
      <c r="E43" t="s">
        <v>2887</v>
      </c>
      <c r="F43">
        <v>2</v>
      </c>
      <c r="G43" t="s">
        <v>2690</v>
      </c>
    </row>
    <row r="44" spans="1:7" x14ac:dyDescent="0.15">
      <c r="A44">
        <v>43</v>
      </c>
      <c r="B44" t="s">
        <v>2888</v>
      </c>
      <c r="C44" t="s">
        <v>2889</v>
      </c>
      <c r="D44">
        <v>1</v>
      </c>
      <c r="E44" t="s">
        <v>2890</v>
      </c>
      <c r="F44">
        <v>2</v>
      </c>
      <c r="G44" t="s">
        <v>2690</v>
      </c>
    </row>
    <row r="45" spans="1:7" x14ac:dyDescent="0.15">
      <c r="A45">
        <v>44</v>
      </c>
      <c r="B45" t="s">
        <v>2891</v>
      </c>
      <c r="C45" t="s">
        <v>2892</v>
      </c>
      <c r="D45">
        <v>1</v>
      </c>
      <c r="E45" t="s">
        <v>2893</v>
      </c>
      <c r="F45">
        <v>2</v>
      </c>
      <c r="G45" t="s">
        <v>2690</v>
      </c>
    </row>
    <row r="46" spans="1:7" x14ac:dyDescent="0.15">
      <c r="A46">
        <v>45</v>
      </c>
      <c r="B46" t="s">
        <v>2773</v>
      </c>
      <c r="C46" t="s">
        <v>2894</v>
      </c>
      <c r="D46">
        <v>1</v>
      </c>
      <c r="E46" t="s">
        <v>2895</v>
      </c>
      <c r="F46">
        <v>2</v>
      </c>
      <c r="G46" t="s">
        <v>2690</v>
      </c>
    </row>
    <row r="47" spans="1:7" x14ac:dyDescent="0.15">
      <c r="A47">
        <v>46</v>
      </c>
      <c r="B47" t="s">
        <v>2896</v>
      </c>
      <c r="C47" t="s">
        <v>2897</v>
      </c>
      <c r="D47">
        <v>1</v>
      </c>
      <c r="E47" t="s">
        <v>2898</v>
      </c>
      <c r="F47">
        <v>2</v>
      </c>
      <c r="G47" t="s">
        <v>2690</v>
      </c>
    </row>
    <row r="48" spans="1:7" x14ac:dyDescent="0.15">
      <c r="A48">
        <v>47</v>
      </c>
      <c r="B48" t="s">
        <v>2899</v>
      </c>
      <c r="C48" t="s">
        <v>2774</v>
      </c>
      <c r="D48">
        <v>1</v>
      </c>
      <c r="E48" t="s">
        <v>2900</v>
      </c>
      <c r="F48">
        <v>2</v>
      </c>
      <c r="G48" t="s">
        <v>2690</v>
      </c>
    </row>
    <row r="49" spans="1:7" x14ac:dyDescent="0.15">
      <c r="A49">
        <v>48</v>
      </c>
      <c r="B49" t="s">
        <v>2901</v>
      </c>
      <c r="C49" t="s">
        <v>2902</v>
      </c>
      <c r="D49">
        <v>1</v>
      </c>
      <c r="E49" t="s">
        <v>2903</v>
      </c>
      <c r="F49">
        <v>2</v>
      </c>
      <c r="G49" t="s">
        <v>2690</v>
      </c>
    </row>
    <row r="50" spans="1:7" x14ac:dyDescent="0.15">
      <c r="A50">
        <v>49</v>
      </c>
      <c r="B50" t="s">
        <v>2904</v>
      </c>
      <c r="C50" t="s">
        <v>2905</v>
      </c>
      <c r="D50">
        <v>1</v>
      </c>
      <c r="E50" t="s">
        <v>2906</v>
      </c>
      <c r="F50">
        <v>2</v>
      </c>
      <c r="G50" t="s">
        <v>2690</v>
      </c>
    </row>
    <row r="51" spans="1:7" x14ac:dyDescent="0.15">
      <c r="A51">
        <v>50</v>
      </c>
      <c r="B51" t="s">
        <v>2907</v>
      </c>
      <c r="C51" t="s">
        <v>2852</v>
      </c>
      <c r="D51">
        <v>1</v>
      </c>
      <c r="E51" t="s">
        <v>2908</v>
      </c>
      <c r="F51">
        <v>2</v>
      </c>
      <c r="G51" t="s">
        <v>2690</v>
      </c>
    </row>
    <row r="52" spans="1:7" x14ac:dyDescent="0.15">
      <c r="A52">
        <v>51</v>
      </c>
      <c r="B52" t="s">
        <v>2909</v>
      </c>
      <c r="C52" t="s">
        <v>2910</v>
      </c>
      <c r="D52">
        <v>1</v>
      </c>
      <c r="E52" t="s">
        <v>2911</v>
      </c>
      <c r="F52">
        <v>2</v>
      </c>
      <c r="G52" t="s">
        <v>2690</v>
      </c>
    </row>
    <row r="53" spans="1:7" x14ac:dyDescent="0.15">
      <c r="A53">
        <v>52</v>
      </c>
      <c r="B53" t="s">
        <v>2912</v>
      </c>
      <c r="C53" t="s">
        <v>2913</v>
      </c>
      <c r="D53">
        <v>1</v>
      </c>
      <c r="E53" t="s">
        <v>2914</v>
      </c>
      <c r="F53">
        <v>4</v>
      </c>
      <c r="G53" t="s">
        <v>2691</v>
      </c>
    </row>
    <row r="54" spans="1:7" x14ac:dyDescent="0.15">
      <c r="A54">
        <v>53</v>
      </c>
      <c r="B54" t="s">
        <v>2915</v>
      </c>
      <c r="C54" t="s">
        <v>2916</v>
      </c>
      <c r="D54">
        <v>1</v>
      </c>
      <c r="E54" t="s">
        <v>2917</v>
      </c>
      <c r="F54">
        <v>4</v>
      </c>
      <c r="G54" t="s">
        <v>2691</v>
      </c>
    </row>
    <row r="55" spans="1:7" x14ac:dyDescent="0.15">
      <c r="A55">
        <v>54</v>
      </c>
      <c r="B55" t="s">
        <v>2779</v>
      </c>
      <c r="C55" t="s">
        <v>2918</v>
      </c>
      <c r="D55">
        <v>1</v>
      </c>
      <c r="E55" t="s">
        <v>2919</v>
      </c>
      <c r="F55">
        <v>4</v>
      </c>
      <c r="G55" t="s">
        <v>2691</v>
      </c>
    </row>
    <row r="56" spans="1:7" x14ac:dyDescent="0.15">
      <c r="A56">
        <v>55</v>
      </c>
      <c r="B56" t="s">
        <v>2920</v>
      </c>
      <c r="C56" t="s">
        <v>2921</v>
      </c>
      <c r="D56">
        <v>2</v>
      </c>
      <c r="E56" t="s">
        <v>2922</v>
      </c>
      <c r="F56">
        <v>4</v>
      </c>
      <c r="G56" t="s">
        <v>2691</v>
      </c>
    </row>
    <row r="57" spans="1:7" x14ac:dyDescent="0.15">
      <c r="A57">
        <v>56</v>
      </c>
      <c r="B57" t="s">
        <v>2923</v>
      </c>
      <c r="C57" t="s">
        <v>2813</v>
      </c>
      <c r="D57">
        <v>2</v>
      </c>
      <c r="E57" t="s">
        <v>2924</v>
      </c>
      <c r="F57">
        <v>4</v>
      </c>
      <c r="G57" t="s">
        <v>2691</v>
      </c>
    </row>
    <row r="58" spans="1:7" x14ac:dyDescent="0.15">
      <c r="A58">
        <v>57</v>
      </c>
      <c r="B58" t="s">
        <v>2925</v>
      </c>
      <c r="C58" t="s">
        <v>2926</v>
      </c>
      <c r="D58">
        <v>2</v>
      </c>
      <c r="E58" t="s">
        <v>2927</v>
      </c>
      <c r="F58">
        <v>4</v>
      </c>
      <c r="G58" t="s">
        <v>2691</v>
      </c>
    </row>
    <row r="59" spans="1:7" x14ac:dyDescent="0.15">
      <c r="A59">
        <v>58</v>
      </c>
      <c r="B59" t="s">
        <v>2928</v>
      </c>
      <c r="C59" t="s">
        <v>2929</v>
      </c>
      <c r="D59">
        <v>3</v>
      </c>
      <c r="E59" t="s">
        <v>2930</v>
      </c>
      <c r="F59">
        <v>4</v>
      </c>
      <c r="G59" t="s">
        <v>2691</v>
      </c>
    </row>
    <row r="60" spans="1:7" x14ac:dyDescent="0.15">
      <c r="A60">
        <v>59</v>
      </c>
      <c r="B60" t="s">
        <v>2931</v>
      </c>
      <c r="C60" t="s">
        <v>2841</v>
      </c>
      <c r="D60">
        <v>3</v>
      </c>
      <c r="E60" t="s">
        <v>2932</v>
      </c>
      <c r="F60">
        <v>4</v>
      </c>
      <c r="G60" t="s">
        <v>2691</v>
      </c>
    </row>
    <row r="61" spans="1:7" x14ac:dyDescent="0.15">
      <c r="A61">
        <v>60</v>
      </c>
      <c r="B61" t="s">
        <v>2933</v>
      </c>
      <c r="C61" t="s">
        <v>2934</v>
      </c>
      <c r="D61">
        <v>3</v>
      </c>
      <c r="E61" t="s">
        <v>2935</v>
      </c>
      <c r="F61">
        <v>4</v>
      </c>
      <c r="G61" t="s">
        <v>2691</v>
      </c>
    </row>
    <row r="62" spans="1:7" x14ac:dyDescent="0.15">
      <c r="A62">
        <v>61</v>
      </c>
      <c r="B62" t="s">
        <v>2936</v>
      </c>
      <c r="C62" t="s">
        <v>2791</v>
      </c>
      <c r="D62">
        <v>3</v>
      </c>
      <c r="E62" t="s">
        <v>2937</v>
      </c>
      <c r="F62">
        <v>4</v>
      </c>
      <c r="G62" t="s">
        <v>2691</v>
      </c>
    </row>
    <row r="63" spans="1:7" x14ac:dyDescent="0.15">
      <c r="A63">
        <v>62</v>
      </c>
      <c r="B63" t="s">
        <v>2938</v>
      </c>
      <c r="C63" t="s">
        <v>2797</v>
      </c>
      <c r="D63">
        <v>3</v>
      </c>
      <c r="E63" t="s">
        <v>2939</v>
      </c>
      <c r="F63">
        <v>5</v>
      </c>
      <c r="G63" t="s">
        <v>2692</v>
      </c>
    </row>
    <row r="64" spans="1:7" x14ac:dyDescent="0.15">
      <c r="A64">
        <v>63</v>
      </c>
      <c r="B64" t="s">
        <v>2940</v>
      </c>
      <c r="C64" t="s">
        <v>2797</v>
      </c>
      <c r="D64">
        <v>3</v>
      </c>
      <c r="E64" t="s">
        <v>2941</v>
      </c>
      <c r="F64">
        <v>5</v>
      </c>
      <c r="G64" t="s">
        <v>2692</v>
      </c>
    </row>
    <row r="65" spans="1:7" x14ac:dyDescent="0.15">
      <c r="A65">
        <v>64</v>
      </c>
      <c r="B65" t="s">
        <v>2942</v>
      </c>
      <c r="C65" t="s">
        <v>2943</v>
      </c>
      <c r="D65">
        <v>3</v>
      </c>
      <c r="E65" t="s">
        <v>2944</v>
      </c>
      <c r="F65">
        <v>5</v>
      </c>
      <c r="G65" t="s">
        <v>2692</v>
      </c>
    </row>
    <row r="66" spans="1:7" x14ac:dyDescent="0.15">
      <c r="A66">
        <v>65</v>
      </c>
      <c r="B66" t="s">
        <v>2945</v>
      </c>
      <c r="C66" t="s">
        <v>2946</v>
      </c>
      <c r="D66">
        <v>3</v>
      </c>
      <c r="E66" t="s">
        <v>2947</v>
      </c>
      <c r="F66">
        <v>5</v>
      </c>
      <c r="G66" t="s">
        <v>2692</v>
      </c>
    </row>
    <row r="67" spans="1:7" x14ac:dyDescent="0.15">
      <c r="A67">
        <v>66</v>
      </c>
      <c r="B67" t="s">
        <v>2948</v>
      </c>
      <c r="C67" t="s">
        <v>2818</v>
      </c>
      <c r="D67">
        <v>3</v>
      </c>
      <c r="E67" t="s">
        <v>2949</v>
      </c>
      <c r="F67">
        <v>5</v>
      </c>
      <c r="G67" t="s">
        <v>2692</v>
      </c>
    </row>
    <row r="68" spans="1:7" x14ac:dyDescent="0.15">
      <c r="A68">
        <v>67</v>
      </c>
      <c r="B68" t="s">
        <v>2950</v>
      </c>
      <c r="C68" t="s">
        <v>2929</v>
      </c>
      <c r="D68">
        <v>2</v>
      </c>
      <c r="E68" t="s">
        <v>2951</v>
      </c>
      <c r="F68">
        <v>5</v>
      </c>
      <c r="G68" t="s">
        <v>2692</v>
      </c>
    </row>
    <row r="69" spans="1:7" x14ac:dyDescent="0.15">
      <c r="A69">
        <v>68</v>
      </c>
      <c r="B69" t="s">
        <v>2920</v>
      </c>
      <c r="C69" t="s">
        <v>2952</v>
      </c>
      <c r="D69">
        <v>2</v>
      </c>
      <c r="E69" t="s">
        <v>2953</v>
      </c>
      <c r="F69">
        <v>5</v>
      </c>
      <c r="G69" t="s">
        <v>2692</v>
      </c>
    </row>
    <row r="70" spans="1:7" x14ac:dyDescent="0.15">
      <c r="A70">
        <v>69</v>
      </c>
      <c r="B70" t="s">
        <v>2954</v>
      </c>
      <c r="C70" t="s">
        <v>2780</v>
      </c>
      <c r="D70">
        <v>2</v>
      </c>
      <c r="E70" t="s">
        <v>2955</v>
      </c>
      <c r="F70">
        <v>5</v>
      </c>
      <c r="G70" t="s">
        <v>2692</v>
      </c>
    </row>
    <row r="71" spans="1:7" x14ac:dyDescent="0.15">
      <c r="A71">
        <v>70</v>
      </c>
      <c r="B71" t="s">
        <v>2956</v>
      </c>
      <c r="C71" t="s">
        <v>2957</v>
      </c>
      <c r="D71">
        <v>2</v>
      </c>
      <c r="E71" t="s">
        <v>2958</v>
      </c>
      <c r="F71">
        <v>5</v>
      </c>
      <c r="G71" t="s">
        <v>2692</v>
      </c>
    </row>
    <row r="72" spans="1:7" x14ac:dyDescent="0.15">
      <c r="A72">
        <v>71</v>
      </c>
      <c r="B72" t="s">
        <v>2959</v>
      </c>
      <c r="C72" t="s">
        <v>2960</v>
      </c>
      <c r="D72">
        <v>1</v>
      </c>
      <c r="E72" t="s">
        <v>2961</v>
      </c>
      <c r="F72">
        <v>5</v>
      </c>
      <c r="G72" t="s">
        <v>2692</v>
      </c>
    </row>
    <row r="73" spans="1:7" x14ac:dyDescent="0.15">
      <c r="A73">
        <v>72</v>
      </c>
      <c r="B73" t="s">
        <v>2962</v>
      </c>
      <c r="C73" t="s">
        <v>2963</v>
      </c>
      <c r="D73">
        <v>1</v>
      </c>
      <c r="E73" t="s">
        <v>2964</v>
      </c>
      <c r="F73">
        <v>5</v>
      </c>
      <c r="G73" t="s">
        <v>2692</v>
      </c>
    </row>
    <row r="74" spans="1:7" x14ac:dyDescent="0.15">
      <c r="A74">
        <v>73</v>
      </c>
      <c r="B74" t="s">
        <v>2925</v>
      </c>
      <c r="C74" t="s">
        <v>2965</v>
      </c>
      <c r="D74">
        <v>1</v>
      </c>
      <c r="E74" t="s">
        <v>2966</v>
      </c>
      <c r="F74">
        <v>5</v>
      </c>
      <c r="G74" t="s">
        <v>2692</v>
      </c>
    </row>
    <row r="75" spans="1:7" x14ac:dyDescent="0.15">
      <c r="A75">
        <v>74</v>
      </c>
      <c r="B75" t="s">
        <v>2967</v>
      </c>
      <c r="C75" t="s">
        <v>2797</v>
      </c>
      <c r="D75">
        <v>1</v>
      </c>
      <c r="E75" t="s">
        <v>2968</v>
      </c>
      <c r="F75">
        <v>5</v>
      </c>
      <c r="G75" t="s">
        <v>2692</v>
      </c>
    </row>
    <row r="76" spans="1:7" x14ac:dyDescent="0.15">
      <c r="A76">
        <v>75</v>
      </c>
      <c r="B76" t="s">
        <v>2969</v>
      </c>
      <c r="C76" t="s">
        <v>2970</v>
      </c>
      <c r="D76">
        <v>1</v>
      </c>
      <c r="E76" t="s">
        <v>2971</v>
      </c>
      <c r="F76">
        <v>5</v>
      </c>
      <c r="G76" t="s">
        <v>2692</v>
      </c>
    </row>
    <row r="77" spans="1:7" x14ac:dyDescent="0.15">
      <c r="A77">
        <v>76</v>
      </c>
      <c r="B77" t="s">
        <v>2972</v>
      </c>
      <c r="C77" t="s">
        <v>2973</v>
      </c>
      <c r="D77">
        <v>1</v>
      </c>
      <c r="E77" t="s">
        <v>2974</v>
      </c>
      <c r="F77">
        <v>5</v>
      </c>
      <c r="G77" t="s">
        <v>2692</v>
      </c>
    </row>
    <row r="78" spans="1:7" x14ac:dyDescent="0.15">
      <c r="A78">
        <v>77</v>
      </c>
      <c r="B78" t="s">
        <v>2975</v>
      </c>
      <c r="C78" t="s">
        <v>2976</v>
      </c>
      <c r="D78">
        <v>1</v>
      </c>
      <c r="E78" t="s">
        <v>2977</v>
      </c>
      <c r="F78">
        <v>5</v>
      </c>
      <c r="G78" t="s">
        <v>2692</v>
      </c>
    </row>
    <row r="79" spans="1:7" x14ac:dyDescent="0.15">
      <c r="A79">
        <v>78</v>
      </c>
      <c r="B79" t="s">
        <v>2779</v>
      </c>
      <c r="C79" t="s">
        <v>2946</v>
      </c>
      <c r="D79">
        <v>1</v>
      </c>
      <c r="E79" t="s">
        <v>2978</v>
      </c>
      <c r="F79">
        <v>5</v>
      </c>
      <c r="G79" t="s">
        <v>2692</v>
      </c>
    </row>
    <row r="80" spans="1:7" x14ac:dyDescent="0.15">
      <c r="A80">
        <v>79</v>
      </c>
      <c r="B80" t="s">
        <v>2945</v>
      </c>
      <c r="C80" t="s">
        <v>2970</v>
      </c>
      <c r="D80">
        <v>1</v>
      </c>
      <c r="E80" t="s">
        <v>2979</v>
      </c>
      <c r="F80">
        <v>5</v>
      </c>
      <c r="G80" t="s">
        <v>2692</v>
      </c>
    </row>
    <row r="81" spans="1:7" x14ac:dyDescent="0.15">
      <c r="A81">
        <v>80</v>
      </c>
      <c r="B81" t="s">
        <v>2980</v>
      </c>
      <c r="C81" t="s">
        <v>2981</v>
      </c>
      <c r="D81">
        <v>3</v>
      </c>
      <c r="E81" t="s">
        <v>2982</v>
      </c>
      <c r="F81">
        <v>5</v>
      </c>
      <c r="G81" t="s">
        <v>2692</v>
      </c>
    </row>
    <row r="82" spans="1:7" x14ac:dyDescent="0.15">
      <c r="A82">
        <v>81</v>
      </c>
      <c r="B82" t="s">
        <v>2983</v>
      </c>
      <c r="C82" t="s">
        <v>2984</v>
      </c>
      <c r="D82">
        <v>3</v>
      </c>
      <c r="E82" t="s">
        <v>2985</v>
      </c>
      <c r="F82">
        <v>5</v>
      </c>
      <c r="G82" t="s">
        <v>2692</v>
      </c>
    </row>
    <row r="83" spans="1:7" x14ac:dyDescent="0.15">
      <c r="A83">
        <v>82</v>
      </c>
      <c r="B83" t="s">
        <v>2986</v>
      </c>
      <c r="C83" t="s">
        <v>2987</v>
      </c>
      <c r="D83">
        <v>3</v>
      </c>
      <c r="E83" t="s">
        <v>2988</v>
      </c>
      <c r="F83">
        <v>5</v>
      </c>
      <c r="G83" t="s">
        <v>2692</v>
      </c>
    </row>
    <row r="84" spans="1:7" x14ac:dyDescent="0.15">
      <c r="A84">
        <v>83</v>
      </c>
      <c r="B84" t="s">
        <v>2989</v>
      </c>
      <c r="C84" t="s">
        <v>2990</v>
      </c>
      <c r="D84">
        <v>3</v>
      </c>
      <c r="E84" t="s">
        <v>2991</v>
      </c>
      <c r="F84">
        <v>5</v>
      </c>
      <c r="G84" t="s">
        <v>2692</v>
      </c>
    </row>
    <row r="85" spans="1:7" x14ac:dyDescent="0.15">
      <c r="A85">
        <v>84</v>
      </c>
      <c r="B85" t="s">
        <v>2992</v>
      </c>
      <c r="C85" t="s">
        <v>2993</v>
      </c>
      <c r="D85">
        <v>2</v>
      </c>
      <c r="E85" t="s">
        <v>2994</v>
      </c>
      <c r="F85">
        <v>5</v>
      </c>
      <c r="G85" t="s">
        <v>2692</v>
      </c>
    </row>
    <row r="86" spans="1:7" x14ac:dyDescent="0.15">
      <c r="A86">
        <v>85</v>
      </c>
      <c r="B86" t="s">
        <v>2995</v>
      </c>
      <c r="C86" t="s">
        <v>2996</v>
      </c>
      <c r="D86">
        <v>2</v>
      </c>
      <c r="E86" t="s">
        <v>2997</v>
      </c>
      <c r="F86">
        <v>5</v>
      </c>
      <c r="G86" t="s">
        <v>2692</v>
      </c>
    </row>
    <row r="87" spans="1:7" x14ac:dyDescent="0.15">
      <c r="A87">
        <v>86</v>
      </c>
      <c r="B87" t="s">
        <v>2998</v>
      </c>
      <c r="C87" t="s">
        <v>2918</v>
      </c>
      <c r="D87">
        <v>2</v>
      </c>
      <c r="E87" t="s">
        <v>2999</v>
      </c>
      <c r="F87">
        <v>5</v>
      </c>
      <c r="G87" t="s">
        <v>2692</v>
      </c>
    </row>
    <row r="88" spans="1:7" x14ac:dyDescent="0.15">
      <c r="A88">
        <v>87</v>
      </c>
      <c r="B88" t="s">
        <v>3000</v>
      </c>
      <c r="C88" t="s">
        <v>2970</v>
      </c>
      <c r="D88">
        <v>2</v>
      </c>
      <c r="E88" t="s">
        <v>3001</v>
      </c>
      <c r="F88">
        <v>5</v>
      </c>
      <c r="G88" t="s">
        <v>2692</v>
      </c>
    </row>
    <row r="89" spans="1:7" x14ac:dyDescent="0.15">
      <c r="A89">
        <v>88</v>
      </c>
      <c r="B89" t="s">
        <v>3002</v>
      </c>
      <c r="C89" t="s">
        <v>3003</v>
      </c>
      <c r="D89">
        <v>2</v>
      </c>
      <c r="E89" t="s">
        <v>3004</v>
      </c>
      <c r="F89">
        <v>5</v>
      </c>
      <c r="G89" t="s">
        <v>2692</v>
      </c>
    </row>
    <row r="90" spans="1:7" x14ac:dyDescent="0.15">
      <c r="A90">
        <v>89</v>
      </c>
      <c r="B90" t="s">
        <v>3005</v>
      </c>
      <c r="C90" t="s">
        <v>3006</v>
      </c>
      <c r="D90">
        <v>2</v>
      </c>
      <c r="E90" t="s">
        <v>3007</v>
      </c>
      <c r="F90">
        <v>5</v>
      </c>
      <c r="G90" t="s">
        <v>2692</v>
      </c>
    </row>
    <row r="91" spans="1:7" x14ac:dyDescent="0.15">
      <c r="A91">
        <v>90</v>
      </c>
      <c r="B91" t="s">
        <v>2857</v>
      </c>
      <c r="C91" t="s">
        <v>3008</v>
      </c>
      <c r="D91">
        <v>2</v>
      </c>
      <c r="E91" t="s">
        <v>3009</v>
      </c>
      <c r="F91">
        <v>5</v>
      </c>
      <c r="G91" t="s">
        <v>2692</v>
      </c>
    </row>
    <row r="92" spans="1:7" x14ac:dyDescent="0.15">
      <c r="A92">
        <v>91</v>
      </c>
      <c r="B92" t="s">
        <v>2793</v>
      </c>
      <c r="C92" t="s">
        <v>2832</v>
      </c>
      <c r="D92">
        <v>2</v>
      </c>
      <c r="E92" t="s">
        <v>3010</v>
      </c>
      <c r="F92">
        <v>5</v>
      </c>
      <c r="G92" t="s">
        <v>2692</v>
      </c>
    </row>
    <row r="93" spans="1:7" x14ac:dyDescent="0.15">
      <c r="A93">
        <v>92</v>
      </c>
      <c r="B93" t="s">
        <v>3011</v>
      </c>
      <c r="C93" t="s">
        <v>3012</v>
      </c>
      <c r="D93">
        <v>2</v>
      </c>
      <c r="E93" t="s">
        <v>4</v>
      </c>
      <c r="F93">
        <v>5</v>
      </c>
      <c r="G93" t="s">
        <v>2692</v>
      </c>
    </row>
    <row r="94" spans="1:7" x14ac:dyDescent="0.15">
      <c r="A94">
        <v>93</v>
      </c>
      <c r="B94" t="s">
        <v>5</v>
      </c>
      <c r="C94" t="s">
        <v>6</v>
      </c>
      <c r="D94">
        <v>2</v>
      </c>
      <c r="E94" t="s">
        <v>7</v>
      </c>
      <c r="F94">
        <v>5</v>
      </c>
      <c r="G94" t="s">
        <v>2692</v>
      </c>
    </row>
    <row r="95" spans="1:7" x14ac:dyDescent="0.15">
      <c r="A95">
        <v>94</v>
      </c>
      <c r="B95" t="s">
        <v>8</v>
      </c>
      <c r="C95" t="s">
        <v>9</v>
      </c>
      <c r="D95">
        <v>2</v>
      </c>
      <c r="E95" t="s">
        <v>10</v>
      </c>
      <c r="F95">
        <v>5</v>
      </c>
      <c r="G95" t="s">
        <v>2692</v>
      </c>
    </row>
    <row r="96" spans="1:7" x14ac:dyDescent="0.15">
      <c r="A96">
        <v>95</v>
      </c>
      <c r="B96" t="s">
        <v>11</v>
      </c>
      <c r="C96" t="s">
        <v>12</v>
      </c>
      <c r="D96">
        <v>1</v>
      </c>
      <c r="E96" t="s">
        <v>13</v>
      </c>
      <c r="F96">
        <v>5</v>
      </c>
      <c r="G96" t="s">
        <v>2692</v>
      </c>
    </row>
    <row r="97" spans="1:7" x14ac:dyDescent="0.15">
      <c r="A97">
        <v>96</v>
      </c>
      <c r="B97" t="s">
        <v>14</v>
      </c>
      <c r="C97" t="s">
        <v>15</v>
      </c>
      <c r="D97">
        <v>1</v>
      </c>
      <c r="E97" t="s">
        <v>16</v>
      </c>
      <c r="F97">
        <v>5</v>
      </c>
      <c r="G97" t="s">
        <v>2692</v>
      </c>
    </row>
    <row r="98" spans="1:7" x14ac:dyDescent="0.15">
      <c r="A98">
        <v>97</v>
      </c>
      <c r="B98" t="s">
        <v>17</v>
      </c>
      <c r="C98" t="s">
        <v>18</v>
      </c>
      <c r="D98">
        <v>1</v>
      </c>
      <c r="E98" t="s">
        <v>19</v>
      </c>
      <c r="F98">
        <v>5</v>
      </c>
      <c r="G98" t="s">
        <v>2692</v>
      </c>
    </row>
    <row r="99" spans="1:7" x14ac:dyDescent="0.15">
      <c r="A99">
        <v>98</v>
      </c>
      <c r="B99" t="s">
        <v>20</v>
      </c>
      <c r="C99" t="s">
        <v>21</v>
      </c>
      <c r="D99">
        <v>3</v>
      </c>
      <c r="E99" t="s">
        <v>22</v>
      </c>
      <c r="F99">
        <v>6</v>
      </c>
      <c r="G99" t="s">
        <v>2693</v>
      </c>
    </row>
    <row r="100" spans="1:7" x14ac:dyDescent="0.15">
      <c r="A100">
        <v>99</v>
      </c>
      <c r="B100" t="s">
        <v>23</v>
      </c>
      <c r="C100" t="s">
        <v>24</v>
      </c>
      <c r="D100">
        <v>3</v>
      </c>
      <c r="E100" t="s">
        <v>25</v>
      </c>
      <c r="F100">
        <v>6</v>
      </c>
      <c r="G100" t="s">
        <v>2693</v>
      </c>
    </row>
    <row r="101" spans="1:7" x14ac:dyDescent="0.15">
      <c r="A101">
        <v>100</v>
      </c>
      <c r="B101" t="s">
        <v>26</v>
      </c>
      <c r="C101" t="s">
        <v>27</v>
      </c>
      <c r="D101">
        <v>3</v>
      </c>
      <c r="E101" t="s">
        <v>28</v>
      </c>
      <c r="F101">
        <v>6</v>
      </c>
      <c r="G101" t="s">
        <v>2693</v>
      </c>
    </row>
    <row r="102" spans="1:7" x14ac:dyDescent="0.15">
      <c r="A102">
        <v>101</v>
      </c>
      <c r="B102" t="s">
        <v>29</v>
      </c>
      <c r="C102" t="s">
        <v>30</v>
      </c>
      <c r="D102">
        <v>3</v>
      </c>
      <c r="E102" t="s">
        <v>31</v>
      </c>
      <c r="F102">
        <v>6</v>
      </c>
      <c r="G102" t="s">
        <v>2693</v>
      </c>
    </row>
    <row r="103" spans="1:7" x14ac:dyDescent="0.15">
      <c r="A103">
        <v>102</v>
      </c>
      <c r="B103" t="s">
        <v>32</v>
      </c>
      <c r="C103" t="s">
        <v>33</v>
      </c>
      <c r="D103">
        <v>3</v>
      </c>
      <c r="E103" t="s">
        <v>34</v>
      </c>
      <c r="F103">
        <v>6</v>
      </c>
      <c r="G103" t="s">
        <v>2693</v>
      </c>
    </row>
    <row r="104" spans="1:7" x14ac:dyDescent="0.15">
      <c r="A104">
        <v>103</v>
      </c>
      <c r="B104" t="s">
        <v>35</v>
      </c>
      <c r="C104" t="s">
        <v>2946</v>
      </c>
      <c r="D104">
        <v>3</v>
      </c>
      <c r="E104" t="s">
        <v>36</v>
      </c>
      <c r="F104">
        <v>7</v>
      </c>
      <c r="G104" t="s">
        <v>2694</v>
      </c>
    </row>
    <row r="105" spans="1:7" x14ac:dyDescent="0.15">
      <c r="A105">
        <v>104</v>
      </c>
      <c r="B105" t="s">
        <v>37</v>
      </c>
      <c r="C105" t="s">
        <v>2791</v>
      </c>
      <c r="D105">
        <v>3</v>
      </c>
      <c r="E105" t="s">
        <v>38</v>
      </c>
      <c r="F105">
        <v>7</v>
      </c>
      <c r="G105" t="s">
        <v>2694</v>
      </c>
    </row>
    <row r="106" spans="1:7" x14ac:dyDescent="0.15">
      <c r="A106">
        <v>105</v>
      </c>
      <c r="B106" t="s">
        <v>39</v>
      </c>
      <c r="C106" t="s">
        <v>2803</v>
      </c>
      <c r="D106">
        <v>3</v>
      </c>
      <c r="E106" t="s">
        <v>40</v>
      </c>
      <c r="F106">
        <v>7</v>
      </c>
      <c r="G106" t="s">
        <v>2694</v>
      </c>
    </row>
    <row r="107" spans="1:7" x14ac:dyDescent="0.15">
      <c r="A107">
        <v>106</v>
      </c>
      <c r="B107" t="s">
        <v>2840</v>
      </c>
      <c r="C107" t="s">
        <v>41</v>
      </c>
      <c r="D107">
        <v>3</v>
      </c>
      <c r="E107" t="s">
        <v>42</v>
      </c>
      <c r="F107">
        <v>7</v>
      </c>
      <c r="G107" t="s">
        <v>2694</v>
      </c>
    </row>
    <row r="108" spans="1:7" x14ac:dyDescent="0.15">
      <c r="A108">
        <v>107</v>
      </c>
      <c r="B108" t="s">
        <v>43</v>
      </c>
      <c r="C108" t="s">
        <v>2849</v>
      </c>
      <c r="D108">
        <v>3</v>
      </c>
      <c r="E108" t="s">
        <v>44</v>
      </c>
      <c r="F108">
        <v>7</v>
      </c>
      <c r="G108" t="s">
        <v>2694</v>
      </c>
    </row>
    <row r="109" spans="1:7" x14ac:dyDescent="0.15">
      <c r="A109">
        <v>108</v>
      </c>
      <c r="B109" t="s">
        <v>45</v>
      </c>
      <c r="C109" t="s">
        <v>46</v>
      </c>
      <c r="D109">
        <v>3</v>
      </c>
      <c r="E109" t="s">
        <v>47</v>
      </c>
      <c r="F109">
        <v>7</v>
      </c>
      <c r="G109" t="s">
        <v>2694</v>
      </c>
    </row>
    <row r="110" spans="1:7" x14ac:dyDescent="0.15">
      <c r="A110">
        <v>109</v>
      </c>
      <c r="B110" t="s">
        <v>48</v>
      </c>
      <c r="C110" t="s">
        <v>49</v>
      </c>
      <c r="D110">
        <v>3</v>
      </c>
      <c r="E110" t="s">
        <v>50</v>
      </c>
      <c r="F110">
        <v>7</v>
      </c>
      <c r="G110" t="s">
        <v>2694</v>
      </c>
    </row>
    <row r="111" spans="1:7" x14ac:dyDescent="0.15">
      <c r="A111">
        <v>110</v>
      </c>
      <c r="B111" t="s">
        <v>51</v>
      </c>
      <c r="C111" t="s">
        <v>52</v>
      </c>
      <c r="D111">
        <v>3</v>
      </c>
      <c r="E111" t="s">
        <v>53</v>
      </c>
      <c r="F111">
        <v>7</v>
      </c>
      <c r="G111" t="s">
        <v>2694</v>
      </c>
    </row>
    <row r="112" spans="1:7" x14ac:dyDescent="0.15">
      <c r="A112">
        <v>111</v>
      </c>
      <c r="B112" t="s">
        <v>54</v>
      </c>
      <c r="C112" t="s">
        <v>55</v>
      </c>
      <c r="D112">
        <v>3</v>
      </c>
      <c r="E112" t="s">
        <v>56</v>
      </c>
      <c r="F112">
        <v>7</v>
      </c>
      <c r="G112" t="s">
        <v>2694</v>
      </c>
    </row>
    <row r="113" spans="1:7" x14ac:dyDescent="0.15">
      <c r="A113">
        <v>112</v>
      </c>
      <c r="B113" t="s">
        <v>57</v>
      </c>
      <c r="C113" t="s">
        <v>2841</v>
      </c>
      <c r="D113">
        <v>3</v>
      </c>
      <c r="E113" t="s">
        <v>58</v>
      </c>
      <c r="F113">
        <v>7</v>
      </c>
      <c r="G113" t="s">
        <v>2694</v>
      </c>
    </row>
    <row r="114" spans="1:7" x14ac:dyDescent="0.15">
      <c r="A114">
        <v>113</v>
      </c>
      <c r="B114" t="s">
        <v>59</v>
      </c>
      <c r="C114" t="s">
        <v>2808</v>
      </c>
      <c r="D114">
        <v>3</v>
      </c>
      <c r="E114" t="s">
        <v>60</v>
      </c>
      <c r="F114">
        <v>7</v>
      </c>
      <c r="G114" t="s">
        <v>2694</v>
      </c>
    </row>
    <row r="115" spans="1:7" x14ac:dyDescent="0.15">
      <c r="A115">
        <v>114</v>
      </c>
      <c r="B115" t="s">
        <v>61</v>
      </c>
      <c r="C115" t="s">
        <v>2810</v>
      </c>
      <c r="D115">
        <v>2</v>
      </c>
      <c r="E115" t="s">
        <v>62</v>
      </c>
      <c r="F115">
        <v>7</v>
      </c>
      <c r="G115" t="s">
        <v>2694</v>
      </c>
    </row>
    <row r="116" spans="1:7" x14ac:dyDescent="0.15">
      <c r="A116">
        <v>115</v>
      </c>
      <c r="B116" t="s">
        <v>57</v>
      </c>
      <c r="C116" t="s">
        <v>63</v>
      </c>
      <c r="D116">
        <v>2</v>
      </c>
      <c r="E116" t="s">
        <v>64</v>
      </c>
      <c r="F116">
        <v>7</v>
      </c>
      <c r="G116" t="s">
        <v>2694</v>
      </c>
    </row>
    <row r="117" spans="1:7" x14ac:dyDescent="0.15">
      <c r="A117">
        <v>116</v>
      </c>
      <c r="B117" t="s">
        <v>65</v>
      </c>
      <c r="C117" t="s">
        <v>2841</v>
      </c>
      <c r="D117">
        <v>1</v>
      </c>
      <c r="E117" t="s">
        <v>66</v>
      </c>
      <c r="F117">
        <v>7</v>
      </c>
      <c r="G117" t="s">
        <v>2694</v>
      </c>
    </row>
    <row r="118" spans="1:7" x14ac:dyDescent="0.15">
      <c r="A118">
        <v>117</v>
      </c>
      <c r="B118" t="s">
        <v>2770</v>
      </c>
      <c r="C118" t="s">
        <v>67</v>
      </c>
      <c r="D118">
        <v>1</v>
      </c>
      <c r="E118" t="s">
        <v>68</v>
      </c>
      <c r="F118">
        <v>7</v>
      </c>
      <c r="G118" t="s">
        <v>2694</v>
      </c>
    </row>
    <row r="119" spans="1:7" x14ac:dyDescent="0.15">
      <c r="A119">
        <v>118</v>
      </c>
      <c r="B119" t="s">
        <v>61</v>
      </c>
      <c r="C119" t="s">
        <v>69</v>
      </c>
      <c r="D119">
        <v>1</v>
      </c>
      <c r="E119" t="s">
        <v>70</v>
      </c>
      <c r="F119">
        <v>7</v>
      </c>
      <c r="G119" t="s">
        <v>2694</v>
      </c>
    </row>
    <row r="120" spans="1:7" x14ac:dyDescent="0.15">
      <c r="A120">
        <v>119</v>
      </c>
      <c r="B120" t="s">
        <v>71</v>
      </c>
      <c r="C120" t="s">
        <v>72</v>
      </c>
      <c r="D120">
        <v>1</v>
      </c>
      <c r="E120" t="s">
        <v>73</v>
      </c>
      <c r="F120">
        <v>7</v>
      </c>
      <c r="G120" t="s">
        <v>2694</v>
      </c>
    </row>
    <row r="121" spans="1:7" x14ac:dyDescent="0.15">
      <c r="A121">
        <v>120</v>
      </c>
      <c r="B121" t="s">
        <v>2779</v>
      </c>
      <c r="C121" t="s">
        <v>74</v>
      </c>
      <c r="D121">
        <v>1</v>
      </c>
      <c r="E121" t="s">
        <v>75</v>
      </c>
      <c r="F121">
        <v>7</v>
      </c>
      <c r="G121" t="s">
        <v>2694</v>
      </c>
    </row>
    <row r="122" spans="1:7" x14ac:dyDescent="0.15">
      <c r="A122">
        <v>121</v>
      </c>
      <c r="B122" t="s">
        <v>2920</v>
      </c>
      <c r="C122" t="s">
        <v>2803</v>
      </c>
      <c r="D122">
        <v>1</v>
      </c>
      <c r="E122" t="s">
        <v>76</v>
      </c>
      <c r="F122">
        <v>67</v>
      </c>
      <c r="G122" t="s">
        <v>2726</v>
      </c>
    </row>
    <row r="123" spans="1:7" x14ac:dyDescent="0.15">
      <c r="A123">
        <v>122</v>
      </c>
      <c r="B123" t="s">
        <v>77</v>
      </c>
      <c r="C123" t="s">
        <v>78</v>
      </c>
      <c r="D123">
        <v>1</v>
      </c>
      <c r="E123" t="s">
        <v>79</v>
      </c>
      <c r="F123">
        <v>92</v>
      </c>
      <c r="G123" t="s">
        <v>2747</v>
      </c>
    </row>
    <row r="124" spans="1:7" x14ac:dyDescent="0.15">
      <c r="A124">
        <v>128</v>
      </c>
      <c r="B124" t="s">
        <v>80</v>
      </c>
      <c r="C124" t="s">
        <v>81</v>
      </c>
      <c r="D124">
        <v>3</v>
      </c>
      <c r="E124" t="s">
        <v>82</v>
      </c>
      <c r="F124">
        <v>9</v>
      </c>
      <c r="G124" t="s">
        <v>2695</v>
      </c>
    </row>
    <row r="125" spans="1:7" x14ac:dyDescent="0.15">
      <c r="A125">
        <v>129</v>
      </c>
      <c r="B125" t="s">
        <v>2840</v>
      </c>
      <c r="C125" t="s">
        <v>2849</v>
      </c>
      <c r="D125">
        <v>3</v>
      </c>
      <c r="E125" t="s">
        <v>83</v>
      </c>
      <c r="F125">
        <v>9</v>
      </c>
      <c r="G125" t="s">
        <v>2695</v>
      </c>
    </row>
    <row r="126" spans="1:7" x14ac:dyDescent="0.15">
      <c r="A126">
        <v>130</v>
      </c>
      <c r="B126" t="s">
        <v>84</v>
      </c>
      <c r="C126" t="s">
        <v>85</v>
      </c>
      <c r="D126">
        <v>3</v>
      </c>
      <c r="E126" t="s">
        <v>86</v>
      </c>
      <c r="F126">
        <v>9</v>
      </c>
      <c r="G126" t="s">
        <v>2695</v>
      </c>
    </row>
    <row r="127" spans="1:7" x14ac:dyDescent="0.15">
      <c r="A127">
        <v>131</v>
      </c>
      <c r="B127" t="s">
        <v>87</v>
      </c>
      <c r="C127" t="s">
        <v>88</v>
      </c>
      <c r="D127">
        <v>3</v>
      </c>
      <c r="E127" t="s">
        <v>89</v>
      </c>
      <c r="F127">
        <v>9</v>
      </c>
      <c r="G127" t="s">
        <v>2695</v>
      </c>
    </row>
    <row r="128" spans="1:7" x14ac:dyDescent="0.15">
      <c r="A128">
        <v>132</v>
      </c>
      <c r="B128" t="s">
        <v>90</v>
      </c>
      <c r="C128" t="s">
        <v>91</v>
      </c>
      <c r="D128">
        <v>3</v>
      </c>
      <c r="E128" t="s">
        <v>92</v>
      </c>
      <c r="F128">
        <v>9</v>
      </c>
      <c r="G128" t="s">
        <v>2695</v>
      </c>
    </row>
    <row r="129" spans="1:7" x14ac:dyDescent="0.15">
      <c r="A129">
        <v>133</v>
      </c>
      <c r="B129" t="s">
        <v>93</v>
      </c>
      <c r="C129" t="s">
        <v>94</v>
      </c>
      <c r="D129">
        <v>3</v>
      </c>
      <c r="E129" t="s">
        <v>95</v>
      </c>
      <c r="F129">
        <v>9</v>
      </c>
      <c r="G129" t="s">
        <v>2695</v>
      </c>
    </row>
    <row r="130" spans="1:7" x14ac:dyDescent="0.15">
      <c r="A130">
        <v>134</v>
      </c>
      <c r="B130" t="s">
        <v>96</v>
      </c>
      <c r="C130" t="s">
        <v>2797</v>
      </c>
      <c r="D130">
        <v>2</v>
      </c>
      <c r="E130" t="s">
        <v>97</v>
      </c>
      <c r="F130">
        <v>9</v>
      </c>
      <c r="G130" t="s">
        <v>2695</v>
      </c>
    </row>
    <row r="131" spans="1:7" x14ac:dyDescent="0.15">
      <c r="A131">
        <v>135</v>
      </c>
      <c r="B131" t="s">
        <v>98</v>
      </c>
      <c r="C131" t="s">
        <v>94</v>
      </c>
      <c r="D131">
        <v>2</v>
      </c>
      <c r="E131" t="s">
        <v>99</v>
      </c>
      <c r="F131">
        <v>9</v>
      </c>
      <c r="G131" t="s">
        <v>2695</v>
      </c>
    </row>
    <row r="132" spans="1:7" x14ac:dyDescent="0.15">
      <c r="A132">
        <v>136</v>
      </c>
      <c r="B132" t="s">
        <v>100</v>
      </c>
      <c r="C132" t="s">
        <v>101</v>
      </c>
      <c r="D132">
        <v>2</v>
      </c>
      <c r="E132" t="s">
        <v>102</v>
      </c>
      <c r="F132">
        <v>9</v>
      </c>
      <c r="G132" t="s">
        <v>2695</v>
      </c>
    </row>
    <row r="133" spans="1:7" x14ac:dyDescent="0.15">
      <c r="A133">
        <v>137</v>
      </c>
      <c r="B133" t="s">
        <v>2840</v>
      </c>
      <c r="C133" t="s">
        <v>103</v>
      </c>
      <c r="D133">
        <v>2</v>
      </c>
      <c r="E133" t="s">
        <v>104</v>
      </c>
      <c r="F133">
        <v>9</v>
      </c>
      <c r="G133" t="s">
        <v>2695</v>
      </c>
    </row>
    <row r="134" spans="1:7" x14ac:dyDescent="0.15">
      <c r="A134">
        <v>138</v>
      </c>
      <c r="B134" t="s">
        <v>2840</v>
      </c>
      <c r="C134" t="s">
        <v>105</v>
      </c>
      <c r="D134">
        <v>2</v>
      </c>
      <c r="E134" t="s">
        <v>106</v>
      </c>
      <c r="F134">
        <v>9</v>
      </c>
      <c r="G134" t="s">
        <v>2695</v>
      </c>
    </row>
    <row r="135" spans="1:7" x14ac:dyDescent="0.15">
      <c r="A135">
        <v>139</v>
      </c>
      <c r="B135" t="s">
        <v>107</v>
      </c>
      <c r="C135" t="s">
        <v>2841</v>
      </c>
      <c r="D135">
        <v>2</v>
      </c>
      <c r="E135" t="s">
        <v>108</v>
      </c>
      <c r="F135">
        <v>9</v>
      </c>
      <c r="G135" t="s">
        <v>2695</v>
      </c>
    </row>
    <row r="136" spans="1:7" x14ac:dyDescent="0.15">
      <c r="A136">
        <v>140</v>
      </c>
      <c r="B136" t="s">
        <v>2940</v>
      </c>
      <c r="C136" t="s">
        <v>2996</v>
      </c>
      <c r="D136">
        <v>2</v>
      </c>
      <c r="E136" t="s">
        <v>109</v>
      </c>
      <c r="F136">
        <v>9</v>
      </c>
      <c r="G136" t="s">
        <v>2695</v>
      </c>
    </row>
    <row r="137" spans="1:7" x14ac:dyDescent="0.15">
      <c r="A137">
        <v>141</v>
      </c>
      <c r="B137" t="s">
        <v>2907</v>
      </c>
      <c r="C137" t="s">
        <v>2892</v>
      </c>
      <c r="D137">
        <v>2</v>
      </c>
      <c r="E137" t="s">
        <v>110</v>
      </c>
      <c r="F137">
        <v>9</v>
      </c>
      <c r="G137" t="s">
        <v>2695</v>
      </c>
    </row>
    <row r="138" spans="1:7" x14ac:dyDescent="0.15">
      <c r="A138">
        <v>142</v>
      </c>
      <c r="B138" t="s">
        <v>57</v>
      </c>
      <c r="C138" t="s">
        <v>111</v>
      </c>
      <c r="D138">
        <v>2</v>
      </c>
      <c r="E138" t="s">
        <v>112</v>
      </c>
      <c r="F138">
        <v>9</v>
      </c>
      <c r="G138" t="s">
        <v>2695</v>
      </c>
    </row>
    <row r="139" spans="1:7" x14ac:dyDescent="0.15">
      <c r="A139">
        <v>143</v>
      </c>
      <c r="B139" t="s">
        <v>113</v>
      </c>
      <c r="C139" t="s">
        <v>2916</v>
      </c>
      <c r="D139">
        <v>2</v>
      </c>
      <c r="E139" t="s">
        <v>114</v>
      </c>
      <c r="F139">
        <v>9</v>
      </c>
      <c r="G139" t="s">
        <v>2695</v>
      </c>
    </row>
    <row r="140" spans="1:7" x14ac:dyDescent="0.15">
      <c r="A140">
        <v>144</v>
      </c>
      <c r="B140" t="s">
        <v>115</v>
      </c>
      <c r="C140" t="s">
        <v>24</v>
      </c>
      <c r="D140">
        <v>2</v>
      </c>
      <c r="E140" t="s">
        <v>116</v>
      </c>
      <c r="F140">
        <v>9</v>
      </c>
      <c r="G140" t="s">
        <v>2695</v>
      </c>
    </row>
    <row r="141" spans="1:7" x14ac:dyDescent="0.15">
      <c r="A141">
        <v>145</v>
      </c>
      <c r="B141" t="s">
        <v>117</v>
      </c>
      <c r="C141" t="s">
        <v>118</v>
      </c>
      <c r="D141">
        <v>2</v>
      </c>
      <c r="E141" t="s">
        <v>119</v>
      </c>
      <c r="F141">
        <v>9</v>
      </c>
      <c r="G141" t="s">
        <v>2695</v>
      </c>
    </row>
    <row r="142" spans="1:7" x14ac:dyDescent="0.15">
      <c r="A142">
        <v>146</v>
      </c>
      <c r="B142" t="s">
        <v>120</v>
      </c>
      <c r="C142" t="s">
        <v>121</v>
      </c>
      <c r="D142">
        <v>1</v>
      </c>
      <c r="E142" t="s">
        <v>122</v>
      </c>
      <c r="F142">
        <v>9</v>
      </c>
      <c r="G142" t="s">
        <v>2695</v>
      </c>
    </row>
    <row r="143" spans="1:7" x14ac:dyDescent="0.15">
      <c r="A143">
        <v>147</v>
      </c>
      <c r="B143" t="s">
        <v>123</v>
      </c>
      <c r="C143" t="s">
        <v>124</v>
      </c>
      <c r="D143">
        <v>1</v>
      </c>
      <c r="E143" t="s">
        <v>125</v>
      </c>
      <c r="F143">
        <v>9</v>
      </c>
      <c r="G143" t="s">
        <v>2695</v>
      </c>
    </row>
    <row r="144" spans="1:7" x14ac:dyDescent="0.15">
      <c r="A144">
        <v>148</v>
      </c>
      <c r="B144" t="s">
        <v>126</v>
      </c>
      <c r="C144" t="s">
        <v>127</v>
      </c>
      <c r="D144">
        <v>1</v>
      </c>
      <c r="E144" t="s">
        <v>128</v>
      </c>
      <c r="F144">
        <v>9</v>
      </c>
      <c r="G144" t="s">
        <v>2695</v>
      </c>
    </row>
    <row r="145" spans="1:7" x14ac:dyDescent="0.15">
      <c r="A145">
        <v>149</v>
      </c>
      <c r="B145" t="s">
        <v>129</v>
      </c>
      <c r="C145" t="s">
        <v>9</v>
      </c>
      <c r="D145">
        <v>1</v>
      </c>
      <c r="E145" t="s">
        <v>130</v>
      </c>
      <c r="F145">
        <v>9</v>
      </c>
      <c r="G145" t="s">
        <v>2695</v>
      </c>
    </row>
    <row r="146" spans="1:7" x14ac:dyDescent="0.15">
      <c r="A146">
        <v>150</v>
      </c>
      <c r="B146" t="s">
        <v>115</v>
      </c>
      <c r="C146" t="s">
        <v>131</v>
      </c>
      <c r="D146">
        <v>1</v>
      </c>
      <c r="E146" t="s">
        <v>132</v>
      </c>
      <c r="F146">
        <v>9</v>
      </c>
      <c r="G146" t="s">
        <v>2695</v>
      </c>
    </row>
    <row r="147" spans="1:7" x14ac:dyDescent="0.15">
      <c r="A147">
        <v>151</v>
      </c>
      <c r="B147" t="s">
        <v>133</v>
      </c>
      <c r="C147" t="s">
        <v>2797</v>
      </c>
      <c r="D147">
        <v>3</v>
      </c>
      <c r="E147" t="s">
        <v>134</v>
      </c>
      <c r="F147">
        <v>10</v>
      </c>
      <c r="G147" t="s">
        <v>2696</v>
      </c>
    </row>
    <row r="148" spans="1:7" x14ac:dyDescent="0.15">
      <c r="A148">
        <v>152</v>
      </c>
      <c r="B148" t="s">
        <v>2831</v>
      </c>
      <c r="C148" t="s">
        <v>135</v>
      </c>
      <c r="D148">
        <v>3</v>
      </c>
      <c r="E148" t="s">
        <v>136</v>
      </c>
      <c r="F148">
        <v>10</v>
      </c>
      <c r="G148" t="s">
        <v>2696</v>
      </c>
    </row>
    <row r="149" spans="1:7" x14ac:dyDescent="0.15">
      <c r="A149">
        <v>153</v>
      </c>
      <c r="B149" t="s">
        <v>137</v>
      </c>
      <c r="C149" t="s">
        <v>138</v>
      </c>
      <c r="D149">
        <v>3</v>
      </c>
      <c r="E149" t="s">
        <v>139</v>
      </c>
      <c r="F149">
        <v>10</v>
      </c>
      <c r="G149" t="s">
        <v>2696</v>
      </c>
    </row>
    <row r="150" spans="1:7" x14ac:dyDescent="0.15">
      <c r="A150">
        <v>154</v>
      </c>
      <c r="B150" t="s">
        <v>2840</v>
      </c>
      <c r="C150" t="s">
        <v>140</v>
      </c>
      <c r="D150">
        <v>3</v>
      </c>
      <c r="E150" t="s">
        <v>141</v>
      </c>
      <c r="F150">
        <v>10</v>
      </c>
      <c r="G150" t="s">
        <v>2696</v>
      </c>
    </row>
    <row r="151" spans="1:7" x14ac:dyDescent="0.15">
      <c r="A151">
        <v>155</v>
      </c>
      <c r="B151" t="s">
        <v>142</v>
      </c>
      <c r="C151" t="s">
        <v>143</v>
      </c>
      <c r="D151">
        <v>3</v>
      </c>
      <c r="E151" t="s">
        <v>144</v>
      </c>
      <c r="F151">
        <v>10</v>
      </c>
      <c r="G151" t="s">
        <v>2696</v>
      </c>
    </row>
    <row r="152" spans="1:7" x14ac:dyDescent="0.15">
      <c r="A152">
        <v>156</v>
      </c>
      <c r="B152" t="s">
        <v>145</v>
      </c>
      <c r="C152" t="s">
        <v>146</v>
      </c>
      <c r="D152">
        <v>3</v>
      </c>
      <c r="E152" t="s">
        <v>147</v>
      </c>
      <c r="F152">
        <v>10</v>
      </c>
      <c r="G152" t="s">
        <v>2696</v>
      </c>
    </row>
    <row r="153" spans="1:7" x14ac:dyDescent="0.15">
      <c r="A153">
        <v>157</v>
      </c>
      <c r="B153" t="s">
        <v>148</v>
      </c>
      <c r="C153" t="s">
        <v>149</v>
      </c>
      <c r="D153">
        <v>3</v>
      </c>
      <c r="E153" t="s">
        <v>150</v>
      </c>
      <c r="F153">
        <v>10</v>
      </c>
      <c r="G153" t="s">
        <v>2696</v>
      </c>
    </row>
    <row r="154" spans="1:7" x14ac:dyDescent="0.15">
      <c r="A154">
        <v>158</v>
      </c>
      <c r="B154" t="s">
        <v>151</v>
      </c>
      <c r="C154" t="s">
        <v>2916</v>
      </c>
      <c r="D154">
        <v>3</v>
      </c>
      <c r="E154" t="s">
        <v>152</v>
      </c>
      <c r="F154">
        <v>10</v>
      </c>
      <c r="G154" t="s">
        <v>2696</v>
      </c>
    </row>
    <row r="155" spans="1:7" x14ac:dyDescent="0.15">
      <c r="A155">
        <v>159</v>
      </c>
      <c r="B155" t="s">
        <v>153</v>
      </c>
      <c r="C155" t="s">
        <v>2780</v>
      </c>
      <c r="D155">
        <v>3</v>
      </c>
      <c r="E155" t="s">
        <v>154</v>
      </c>
      <c r="F155">
        <v>10</v>
      </c>
      <c r="G155" t="s">
        <v>2696</v>
      </c>
    </row>
    <row r="156" spans="1:7" x14ac:dyDescent="0.15">
      <c r="A156">
        <v>160</v>
      </c>
      <c r="B156" t="s">
        <v>2857</v>
      </c>
      <c r="C156" t="s">
        <v>155</v>
      </c>
      <c r="D156">
        <v>3</v>
      </c>
      <c r="E156" t="s">
        <v>156</v>
      </c>
      <c r="F156">
        <v>10</v>
      </c>
      <c r="G156" t="s">
        <v>2696</v>
      </c>
    </row>
    <row r="157" spans="1:7" x14ac:dyDescent="0.15">
      <c r="A157">
        <v>161</v>
      </c>
      <c r="B157" t="s">
        <v>157</v>
      </c>
      <c r="C157" t="s">
        <v>2791</v>
      </c>
      <c r="D157">
        <v>3</v>
      </c>
      <c r="E157" t="s">
        <v>158</v>
      </c>
      <c r="F157">
        <v>10</v>
      </c>
      <c r="G157" t="s">
        <v>2696</v>
      </c>
    </row>
    <row r="158" spans="1:7" x14ac:dyDescent="0.15">
      <c r="A158">
        <v>162</v>
      </c>
      <c r="B158" t="s">
        <v>159</v>
      </c>
      <c r="C158" t="s">
        <v>160</v>
      </c>
      <c r="D158">
        <v>2</v>
      </c>
      <c r="E158" t="s">
        <v>161</v>
      </c>
      <c r="F158">
        <v>10</v>
      </c>
      <c r="G158" t="s">
        <v>2696</v>
      </c>
    </row>
    <row r="159" spans="1:7" x14ac:dyDescent="0.15">
      <c r="A159">
        <v>163</v>
      </c>
      <c r="B159" t="s">
        <v>162</v>
      </c>
      <c r="C159" t="s">
        <v>143</v>
      </c>
      <c r="D159">
        <v>2</v>
      </c>
      <c r="E159" t="s">
        <v>163</v>
      </c>
      <c r="F159">
        <v>10</v>
      </c>
      <c r="G159" t="s">
        <v>2696</v>
      </c>
    </row>
    <row r="160" spans="1:7" x14ac:dyDescent="0.15">
      <c r="A160">
        <v>164</v>
      </c>
      <c r="B160" t="s">
        <v>2840</v>
      </c>
      <c r="C160" t="s">
        <v>94</v>
      </c>
      <c r="D160">
        <v>2</v>
      </c>
      <c r="E160" t="s">
        <v>164</v>
      </c>
      <c r="F160">
        <v>10</v>
      </c>
      <c r="G160" t="s">
        <v>2696</v>
      </c>
    </row>
    <row r="161" spans="1:7" x14ac:dyDescent="0.15">
      <c r="A161">
        <v>165</v>
      </c>
      <c r="B161" t="s">
        <v>165</v>
      </c>
      <c r="C161" t="s">
        <v>49</v>
      </c>
      <c r="D161">
        <v>2</v>
      </c>
      <c r="E161" t="s">
        <v>166</v>
      </c>
      <c r="F161">
        <v>10</v>
      </c>
      <c r="G161" t="s">
        <v>2696</v>
      </c>
    </row>
    <row r="162" spans="1:7" x14ac:dyDescent="0.15">
      <c r="A162">
        <v>166</v>
      </c>
      <c r="B162" t="s">
        <v>167</v>
      </c>
      <c r="C162" t="s">
        <v>168</v>
      </c>
      <c r="D162">
        <v>2</v>
      </c>
      <c r="E162" t="s">
        <v>169</v>
      </c>
      <c r="F162">
        <v>10</v>
      </c>
      <c r="G162" t="s">
        <v>2696</v>
      </c>
    </row>
    <row r="163" spans="1:7" x14ac:dyDescent="0.15">
      <c r="A163">
        <v>167</v>
      </c>
      <c r="B163" t="s">
        <v>170</v>
      </c>
      <c r="C163" t="s">
        <v>171</v>
      </c>
      <c r="D163">
        <v>2</v>
      </c>
      <c r="E163" t="s">
        <v>172</v>
      </c>
      <c r="F163">
        <v>10</v>
      </c>
      <c r="G163" t="s">
        <v>2696</v>
      </c>
    </row>
    <row r="164" spans="1:7" x14ac:dyDescent="0.15">
      <c r="A164">
        <v>168</v>
      </c>
      <c r="B164" t="s">
        <v>173</v>
      </c>
      <c r="C164" t="s">
        <v>85</v>
      </c>
      <c r="D164">
        <v>2</v>
      </c>
      <c r="E164" t="s">
        <v>174</v>
      </c>
      <c r="F164">
        <v>10</v>
      </c>
      <c r="G164" t="s">
        <v>2696</v>
      </c>
    </row>
    <row r="165" spans="1:7" x14ac:dyDescent="0.15">
      <c r="A165">
        <v>169</v>
      </c>
      <c r="B165" t="s">
        <v>8</v>
      </c>
      <c r="C165" t="s">
        <v>21</v>
      </c>
      <c r="D165">
        <v>2</v>
      </c>
      <c r="E165" t="s">
        <v>175</v>
      </c>
      <c r="F165">
        <v>10</v>
      </c>
      <c r="G165" t="s">
        <v>2696</v>
      </c>
    </row>
    <row r="166" spans="1:7" x14ac:dyDescent="0.15">
      <c r="A166">
        <v>170</v>
      </c>
      <c r="B166" t="s">
        <v>2807</v>
      </c>
      <c r="C166" t="s">
        <v>2855</v>
      </c>
      <c r="D166">
        <v>2</v>
      </c>
      <c r="E166" t="s">
        <v>176</v>
      </c>
      <c r="F166">
        <v>10</v>
      </c>
      <c r="G166" t="s">
        <v>2696</v>
      </c>
    </row>
    <row r="167" spans="1:7" x14ac:dyDescent="0.15">
      <c r="A167">
        <v>171</v>
      </c>
      <c r="B167" t="s">
        <v>177</v>
      </c>
      <c r="C167" t="s">
        <v>2786</v>
      </c>
      <c r="D167">
        <v>2</v>
      </c>
      <c r="E167" t="s">
        <v>178</v>
      </c>
      <c r="F167">
        <v>10</v>
      </c>
      <c r="G167" t="s">
        <v>2696</v>
      </c>
    </row>
    <row r="168" spans="1:7" x14ac:dyDescent="0.15">
      <c r="A168">
        <v>172</v>
      </c>
      <c r="B168" t="s">
        <v>179</v>
      </c>
      <c r="C168" t="s">
        <v>2841</v>
      </c>
      <c r="D168">
        <v>2</v>
      </c>
      <c r="E168" t="s">
        <v>180</v>
      </c>
      <c r="F168">
        <v>10</v>
      </c>
      <c r="G168" t="s">
        <v>2696</v>
      </c>
    </row>
    <row r="169" spans="1:7" x14ac:dyDescent="0.15">
      <c r="A169">
        <v>173</v>
      </c>
      <c r="B169" t="s">
        <v>181</v>
      </c>
      <c r="C169" t="s">
        <v>182</v>
      </c>
      <c r="D169">
        <v>1</v>
      </c>
      <c r="E169" t="s">
        <v>183</v>
      </c>
      <c r="F169">
        <v>10</v>
      </c>
      <c r="G169" t="s">
        <v>2696</v>
      </c>
    </row>
    <row r="170" spans="1:7" x14ac:dyDescent="0.15">
      <c r="A170">
        <v>174</v>
      </c>
      <c r="B170" t="s">
        <v>35</v>
      </c>
      <c r="C170" t="s">
        <v>184</v>
      </c>
      <c r="D170">
        <v>1</v>
      </c>
      <c r="E170" t="s">
        <v>185</v>
      </c>
      <c r="F170">
        <v>10</v>
      </c>
      <c r="G170" t="s">
        <v>2696</v>
      </c>
    </row>
    <row r="171" spans="1:7" x14ac:dyDescent="0.15">
      <c r="A171">
        <v>175</v>
      </c>
      <c r="B171" t="s">
        <v>186</v>
      </c>
      <c r="C171" t="s">
        <v>187</v>
      </c>
      <c r="D171">
        <v>1</v>
      </c>
      <c r="E171" t="s">
        <v>188</v>
      </c>
      <c r="F171">
        <v>10</v>
      </c>
      <c r="G171" t="s">
        <v>2696</v>
      </c>
    </row>
    <row r="172" spans="1:7" x14ac:dyDescent="0.15">
      <c r="A172">
        <v>176</v>
      </c>
      <c r="B172" t="s">
        <v>189</v>
      </c>
      <c r="C172" t="s">
        <v>190</v>
      </c>
      <c r="D172">
        <v>1</v>
      </c>
      <c r="E172" t="s">
        <v>191</v>
      </c>
      <c r="F172">
        <v>10</v>
      </c>
      <c r="G172" t="s">
        <v>2696</v>
      </c>
    </row>
    <row r="173" spans="1:7" x14ac:dyDescent="0.15">
      <c r="A173">
        <v>177</v>
      </c>
      <c r="B173" t="s">
        <v>142</v>
      </c>
      <c r="C173" t="s">
        <v>192</v>
      </c>
      <c r="D173">
        <v>1</v>
      </c>
      <c r="E173" t="s">
        <v>193</v>
      </c>
      <c r="F173">
        <v>10</v>
      </c>
      <c r="G173" t="s">
        <v>2696</v>
      </c>
    </row>
    <row r="174" spans="1:7" x14ac:dyDescent="0.15">
      <c r="A174">
        <v>178</v>
      </c>
      <c r="B174" t="s">
        <v>194</v>
      </c>
      <c r="C174" t="s">
        <v>2797</v>
      </c>
      <c r="D174">
        <v>1</v>
      </c>
      <c r="E174" t="s">
        <v>195</v>
      </c>
      <c r="F174">
        <v>10</v>
      </c>
      <c r="G174" t="s">
        <v>2696</v>
      </c>
    </row>
    <row r="175" spans="1:7" x14ac:dyDescent="0.15">
      <c r="A175">
        <v>179</v>
      </c>
      <c r="B175" t="s">
        <v>153</v>
      </c>
      <c r="C175" t="s">
        <v>67</v>
      </c>
      <c r="D175">
        <v>1</v>
      </c>
      <c r="E175" t="s">
        <v>196</v>
      </c>
      <c r="F175">
        <v>10</v>
      </c>
      <c r="G175" t="s">
        <v>2696</v>
      </c>
    </row>
    <row r="176" spans="1:7" x14ac:dyDescent="0.15">
      <c r="A176">
        <v>180</v>
      </c>
      <c r="B176" t="s">
        <v>197</v>
      </c>
      <c r="C176" t="s">
        <v>94</v>
      </c>
      <c r="D176">
        <v>1</v>
      </c>
      <c r="E176" t="s">
        <v>198</v>
      </c>
      <c r="F176">
        <v>10</v>
      </c>
      <c r="G176" t="s">
        <v>2696</v>
      </c>
    </row>
    <row r="177" spans="1:7" x14ac:dyDescent="0.15">
      <c r="A177">
        <v>181</v>
      </c>
      <c r="B177" t="s">
        <v>199</v>
      </c>
      <c r="C177" t="s">
        <v>200</v>
      </c>
      <c r="D177">
        <v>1</v>
      </c>
      <c r="E177" t="s">
        <v>201</v>
      </c>
      <c r="F177">
        <v>10</v>
      </c>
      <c r="G177" t="s">
        <v>2696</v>
      </c>
    </row>
    <row r="178" spans="1:7" x14ac:dyDescent="0.15">
      <c r="A178">
        <v>182</v>
      </c>
      <c r="B178" t="s">
        <v>2807</v>
      </c>
      <c r="C178" t="s">
        <v>202</v>
      </c>
      <c r="D178">
        <v>1</v>
      </c>
      <c r="E178" t="s">
        <v>203</v>
      </c>
      <c r="F178">
        <v>10</v>
      </c>
      <c r="G178" t="s">
        <v>2696</v>
      </c>
    </row>
    <row r="179" spans="1:7" x14ac:dyDescent="0.15">
      <c r="A179">
        <v>183</v>
      </c>
      <c r="B179" t="s">
        <v>2807</v>
      </c>
      <c r="C179" t="s">
        <v>2886</v>
      </c>
      <c r="D179">
        <v>1</v>
      </c>
      <c r="E179" t="s">
        <v>204</v>
      </c>
      <c r="F179">
        <v>10</v>
      </c>
      <c r="G179" t="s">
        <v>2696</v>
      </c>
    </row>
    <row r="180" spans="1:7" x14ac:dyDescent="0.15">
      <c r="A180">
        <v>184</v>
      </c>
      <c r="B180" t="s">
        <v>205</v>
      </c>
      <c r="C180" t="s">
        <v>206</v>
      </c>
      <c r="D180">
        <v>3</v>
      </c>
      <c r="E180" t="s">
        <v>207</v>
      </c>
      <c r="F180">
        <v>11</v>
      </c>
      <c r="G180" t="s">
        <v>2697</v>
      </c>
    </row>
    <row r="181" spans="1:7" x14ac:dyDescent="0.15">
      <c r="A181">
        <v>185</v>
      </c>
      <c r="B181" t="s">
        <v>208</v>
      </c>
      <c r="C181" t="s">
        <v>2808</v>
      </c>
      <c r="D181">
        <v>3</v>
      </c>
      <c r="E181" t="s">
        <v>209</v>
      </c>
      <c r="F181">
        <v>11</v>
      </c>
      <c r="G181" t="s">
        <v>2697</v>
      </c>
    </row>
    <row r="182" spans="1:7" x14ac:dyDescent="0.15">
      <c r="A182">
        <v>186</v>
      </c>
      <c r="B182" t="s">
        <v>210</v>
      </c>
      <c r="C182" t="s">
        <v>2981</v>
      </c>
      <c r="D182">
        <v>3</v>
      </c>
      <c r="E182" t="s">
        <v>211</v>
      </c>
      <c r="F182">
        <v>11</v>
      </c>
      <c r="G182" t="s">
        <v>2697</v>
      </c>
    </row>
    <row r="183" spans="1:7" x14ac:dyDescent="0.15">
      <c r="A183">
        <v>187</v>
      </c>
      <c r="B183" t="s">
        <v>212</v>
      </c>
      <c r="C183" t="s">
        <v>213</v>
      </c>
      <c r="D183">
        <v>3</v>
      </c>
      <c r="E183" t="s">
        <v>214</v>
      </c>
      <c r="F183">
        <v>11</v>
      </c>
      <c r="G183" t="s">
        <v>2697</v>
      </c>
    </row>
    <row r="184" spans="1:7" x14ac:dyDescent="0.15">
      <c r="A184">
        <v>188</v>
      </c>
      <c r="B184" t="s">
        <v>215</v>
      </c>
      <c r="C184" t="s">
        <v>2934</v>
      </c>
      <c r="D184">
        <v>3</v>
      </c>
      <c r="E184" t="s">
        <v>216</v>
      </c>
      <c r="F184">
        <v>11</v>
      </c>
      <c r="G184" t="s">
        <v>2697</v>
      </c>
    </row>
    <row r="185" spans="1:7" x14ac:dyDescent="0.15">
      <c r="A185">
        <v>189</v>
      </c>
      <c r="B185" t="s">
        <v>153</v>
      </c>
      <c r="C185" t="s">
        <v>2808</v>
      </c>
      <c r="D185">
        <v>3</v>
      </c>
      <c r="E185" t="s">
        <v>217</v>
      </c>
      <c r="F185">
        <v>11</v>
      </c>
      <c r="G185" t="s">
        <v>2697</v>
      </c>
    </row>
    <row r="186" spans="1:7" x14ac:dyDescent="0.15">
      <c r="A186">
        <v>190</v>
      </c>
      <c r="B186" t="s">
        <v>218</v>
      </c>
      <c r="C186" t="s">
        <v>219</v>
      </c>
      <c r="D186">
        <v>3</v>
      </c>
      <c r="E186" t="s">
        <v>220</v>
      </c>
      <c r="F186">
        <v>11</v>
      </c>
      <c r="G186" t="s">
        <v>2697</v>
      </c>
    </row>
    <row r="187" spans="1:7" x14ac:dyDescent="0.15">
      <c r="A187">
        <v>191</v>
      </c>
      <c r="B187" t="s">
        <v>221</v>
      </c>
      <c r="C187" t="s">
        <v>222</v>
      </c>
      <c r="D187">
        <v>2</v>
      </c>
      <c r="E187" t="s">
        <v>223</v>
      </c>
      <c r="F187">
        <v>11</v>
      </c>
      <c r="G187" t="s">
        <v>2697</v>
      </c>
    </row>
    <row r="188" spans="1:7" x14ac:dyDescent="0.15">
      <c r="A188">
        <v>192</v>
      </c>
      <c r="B188" t="s">
        <v>45</v>
      </c>
      <c r="C188" t="s">
        <v>2797</v>
      </c>
      <c r="D188">
        <v>2</v>
      </c>
      <c r="E188" t="s">
        <v>224</v>
      </c>
      <c r="F188">
        <v>11</v>
      </c>
      <c r="G188" t="s">
        <v>2697</v>
      </c>
    </row>
    <row r="189" spans="1:7" x14ac:dyDescent="0.15">
      <c r="A189">
        <v>193</v>
      </c>
      <c r="B189" t="s">
        <v>225</v>
      </c>
      <c r="C189" t="s">
        <v>2946</v>
      </c>
      <c r="D189">
        <v>2</v>
      </c>
      <c r="E189" t="s">
        <v>226</v>
      </c>
      <c r="F189">
        <v>11</v>
      </c>
      <c r="G189" t="s">
        <v>2697</v>
      </c>
    </row>
    <row r="190" spans="1:7" x14ac:dyDescent="0.15">
      <c r="A190">
        <v>194</v>
      </c>
      <c r="B190" t="s">
        <v>227</v>
      </c>
      <c r="C190" t="s">
        <v>2892</v>
      </c>
      <c r="D190">
        <v>2</v>
      </c>
      <c r="E190" t="s">
        <v>228</v>
      </c>
      <c r="F190">
        <v>11</v>
      </c>
      <c r="G190" t="s">
        <v>2697</v>
      </c>
    </row>
    <row r="191" spans="1:7" x14ac:dyDescent="0.15">
      <c r="A191">
        <v>195</v>
      </c>
      <c r="B191" t="s">
        <v>212</v>
      </c>
      <c r="C191" t="s">
        <v>2970</v>
      </c>
      <c r="D191">
        <v>1</v>
      </c>
      <c r="E191" t="s">
        <v>229</v>
      </c>
      <c r="F191">
        <v>11</v>
      </c>
      <c r="G191" t="s">
        <v>2697</v>
      </c>
    </row>
    <row r="192" spans="1:7" x14ac:dyDescent="0.15">
      <c r="A192">
        <v>196</v>
      </c>
      <c r="B192" t="s">
        <v>208</v>
      </c>
      <c r="C192" t="s">
        <v>2810</v>
      </c>
      <c r="D192">
        <v>1</v>
      </c>
      <c r="E192" t="s">
        <v>230</v>
      </c>
      <c r="F192">
        <v>11</v>
      </c>
      <c r="G192" t="s">
        <v>2697</v>
      </c>
    </row>
    <row r="193" spans="1:7" x14ac:dyDescent="0.15">
      <c r="A193">
        <v>197</v>
      </c>
      <c r="B193" t="s">
        <v>231</v>
      </c>
      <c r="C193" t="s">
        <v>2905</v>
      </c>
      <c r="D193">
        <v>1</v>
      </c>
      <c r="E193" t="s">
        <v>232</v>
      </c>
      <c r="F193">
        <v>11</v>
      </c>
      <c r="G193" t="s">
        <v>2697</v>
      </c>
    </row>
    <row r="194" spans="1:7" x14ac:dyDescent="0.15">
      <c r="A194">
        <v>198</v>
      </c>
      <c r="B194" t="s">
        <v>126</v>
      </c>
      <c r="C194" t="s">
        <v>2963</v>
      </c>
      <c r="D194">
        <v>1</v>
      </c>
      <c r="E194" t="s">
        <v>233</v>
      </c>
      <c r="F194">
        <v>11</v>
      </c>
      <c r="G194" t="s">
        <v>2697</v>
      </c>
    </row>
    <row r="195" spans="1:7" x14ac:dyDescent="0.15">
      <c r="A195">
        <v>199</v>
      </c>
      <c r="B195" t="s">
        <v>2925</v>
      </c>
      <c r="C195" t="s">
        <v>234</v>
      </c>
      <c r="D195">
        <v>1</v>
      </c>
      <c r="E195" t="s">
        <v>235</v>
      </c>
      <c r="F195">
        <v>11</v>
      </c>
      <c r="G195" t="s">
        <v>2697</v>
      </c>
    </row>
    <row r="196" spans="1:7" x14ac:dyDescent="0.15">
      <c r="A196">
        <v>200</v>
      </c>
      <c r="B196" t="s">
        <v>236</v>
      </c>
      <c r="C196" t="s">
        <v>2990</v>
      </c>
      <c r="D196">
        <v>1</v>
      </c>
      <c r="E196" t="s">
        <v>237</v>
      </c>
      <c r="F196">
        <v>11</v>
      </c>
      <c r="G196" t="s">
        <v>2697</v>
      </c>
    </row>
    <row r="197" spans="1:7" x14ac:dyDescent="0.15">
      <c r="A197">
        <v>201</v>
      </c>
      <c r="B197" t="s">
        <v>2831</v>
      </c>
      <c r="C197" t="s">
        <v>238</v>
      </c>
      <c r="D197">
        <v>1</v>
      </c>
      <c r="E197" t="s">
        <v>239</v>
      </c>
      <c r="F197">
        <v>11</v>
      </c>
      <c r="G197" t="s">
        <v>2697</v>
      </c>
    </row>
    <row r="198" spans="1:7" x14ac:dyDescent="0.15">
      <c r="A198">
        <v>202</v>
      </c>
      <c r="B198" t="s">
        <v>2840</v>
      </c>
      <c r="C198" t="s">
        <v>118</v>
      </c>
      <c r="D198">
        <v>1</v>
      </c>
      <c r="E198" t="s">
        <v>240</v>
      </c>
      <c r="F198">
        <v>11</v>
      </c>
      <c r="G198" t="s">
        <v>2697</v>
      </c>
    </row>
    <row r="199" spans="1:7" x14ac:dyDescent="0.15">
      <c r="A199">
        <v>203</v>
      </c>
      <c r="B199" t="s">
        <v>241</v>
      </c>
      <c r="C199" t="s">
        <v>242</v>
      </c>
      <c r="D199">
        <v>3</v>
      </c>
      <c r="E199" t="s">
        <v>243</v>
      </c>
      <c r="F199">
        <v>12</v>
      </c>
      <c r="G199" t="s">
        <v>2698</v>
      </c>
    </row>
    <row r="200" spans="1:7" x14ac:dyDescent="0.15">
      <c r="A200">
        <v>204</v>
      </c>
      <c r="B200" t="s">
        <v>48</v>
      </c>
      <c r="C200" t="s">
        <v>24</v>
      </c>
      <c r="D200">
        <v>3</v>
      </c>
      <c r="E200" t="s">
        <v>244</v>
      </c>
      <c r="F200">
        <v>12</v>
      </c>
      <c r="G200" t="s">
        <v>2698</v>
      </c>
    </row>
    <row r="201" spans="1:7" x14ac:dyDescent="0.15">
      <c r="A201">
        <v>205</v>
      </c>
      <c r="B201" t="s">
        <v>245</v>
      </c>
      <c r="C201" t="s">
        <v>246</v>
      </c>
      <c r="D201">
        <v>3</v>
      </c>
      <c r="E201" t="s">
        <v>247</v>
      </c>
      <c r="F201">
        <v>12</v>
      </c>
      <c r="G201" t="s">
        <v>2698</v>
      </c>
    </row>
    <row r="202" spans="1:7" x14ac:dyDescent="0.15">
      <c r="A202">
        <v>206</v>
      </c>
      <c r="B202" t="s">
        <v>170</v>
      </c>
      <c r="C202" t="s">
        <v>131</v>
      </c>
      <c r="D202">
        <v>3</v>
      </c>
      <c r="E202" t="s">
        <v>248</v>
      </c>
      <c r="F202">
        <v>12</v>
      </c>
      <c r="G202" t="s">
        <v>2698</v>
      </c>
    </row>
    <row r="203" spans="1:7" x14ac:dyDescent="0.15">
      <c r="A203">
        <v>207</v>
      </c>
      <c r="B203" t="s">
        <v>249</v>
      </c>
      <c r="C203" t="s">
        <v>2981</v>
      </c>
      <c r="D203">
        <v>3</v>
      </c>
      <c r="E203" t="s">
        <v>250</v>
      </c>
      <c r="F203">
        <v>12</v>
      </c>
      <c r="G203" t="s">
        <v>2698</v>
      </c>
    </row>
    <row r="204" spans="1:7" x14ac:dyDescent="0.15">
      <c r="A204">
        <v>208</v>
      </c>
      <c r="B204" t="s">
        <v>251</v>
      </c>
      <c r="C204" t="s">
        <v>252</v>
      </c>
      <c r="D204">
        <v>2</v>
      </c>
      <c r="E204" t="s">
        <v>253</v>
      </c>
      <c r="F204">
        <v>12</v>
      </c>
      <c r="G204" t="s">
        <v>2698</v>
      </c>
    </row>
    <row r="205" spans="1:7" x14ac:dyDescent="0.15">
      <c r="A205">
        <v>209</v>
      </c>
      <c r="B205" t="s">
        <v>133</v>
      </c>
      <c r="C205" t="s">
        <v>254</v>
      </c>
      <c r="D205">
        <v>2</v>
      </c>
      <c r="E205" t="s">
        <v>255</v>
      </c>
      <c r="F205">
        <v>12</v>
      </c>
      <c r="G205" t="s">
        <v>2698</v>
      </c>
    </row>
    <row r="206" spans="1:7" x14ac:dyDescent="0.15">
      <c r="A206">
        <v>210</v>
      </c>
      <c r="B206" t="s">
        <v>2938</v>
      </c>
      <c r="C206" t="s">
        <v>85</v>
      </c>
      <c r="D206">
        <v>2</v>
      </c>
      <c r="E206" t="s">
        <v>256</v>
      </c>
      <c r="F206">
        <v>12</v>
      </c>
      <c r="G206" t="s">
        <v>2698</v>
      </c>
    </row>
    <row r="207" spans="1:7" x14ac:dyDescent="0.15">
      <c r="A207">
        <v>211</v>
      </c>
      <c r="B207" t="s">
        <v>257</v>
      </c>
      <c r="C207" t="s">
        <v>88</v>
      </c>
      <c r="D207">
        <v>2</v>
      </c>
      <c r="E207" t="s">
        <v>258</v>
      </c>
      <c r="F207">
        <v>12</v>
      </c>
      <c r="G207" t="s">
        <v>2698</v>
      </c>
    </row>
    <row r="208" spans="1:7" x14ac:dyDescent="0.15">
      <c r="A208">
        <v>212</v>
      </c>
      <c r="B208" t="s">
        <v>170</v>
      </c>
      <c r="C208" t="s">
        <v>259</v>
      </c>
      <c r="D208">
        <v>2</v>
      </c>
      <c r="E208" t="s">
        <v>260</v>
      </c>
      <c r="F208">
        <v>12</v>
      </c>
      <c r="G208" t="s">
        <v>2698</v>
      </c>
    </row>
    <row r="209" spans="1:7" x14ac:dyDescent="0.15">
      <c r="A209">
        <v>213</v>
      </c>
      <c r="B209" t="s">
        <v>261</v>
      </c>
      <c r="C209" t="s">
        <v>118</v>
      </c>
      <c r="D209">
        <v>2</v>
      </c>
      <c r="E209" t="s">
        <v>262</v>
      </c>
      <c r="F209">
        <v>12</v>
      </c>
      <c r="G209" t="s">
        <v>2698</v>
      </c>
    </row>
    <row r="210" spans="1:7" x14ac:dyDescent="0.15">
      <c r="A210">
        <v>214</v>
      </c>
      <c r="B210" t="s">
        <v>249</v>
      </c>
      <c r="C210" t="s">
        <v>2921</v>
      </c>
      <c r="D210">
        <v>2</v>
      </c>
      <c r="E210" t="s">
        <v>263</v>
      </c>
      <c r="F210">
        <v>12</v>
      </c>
      <c r="G210" t="s">
        <v>2698</v>
      </c>
    </row>
    <row r="211" spans="1:7" x14ac:dyDescent="0.15">
      <c r="A211">
        <v>215</v>
      </c>
      <c r="B211" t="s">
        <v>264</v>
      </c>
      <c r="C211" t="s">
        <v>265</v>
      </c>
      <c r="D211">
        <v>2</v>
      </c>
      <c r="E211" t="s">
        <v>266</v>
      </c>
      <c r="F211">
        <v>12</v>
      </c>
      <c r="G211" t="s">
        <v>2698</v>
      </c>
    </row>
    <row r="212" spans="1:7" x14ac:dyDescent="0.15">
      <c r="A212">
        <v>216</v>
      </c>
      <c r="B212" t="s">
        <v>267</v>
      </c>
      <c r="C212" t="s">
        <v>268</v>
      </c>
      <c r="D212">
        <v>2</v>
      </c>
      <c r="E212" t="s">
        <v>269</v>
      </c>
      <c r="F212">
        <v>12</v>
      </c>
      <c r="G212" t="s">
        <v>2698</v>
      </c>
    </row>
    <row r="213" spans="1:7" x14ac:dyDescent="0.15">
      <c r="A213">
        <v>217</v>
      </c>
      <c r="B213" t="s">
        <v>177</v>
      </c>
      <c r="C213" t="s">
        <v>270</v>
      </c>
      <c r="D213">
        <v>2</v>
      </c>
      <c r="E213" t="s">
        <v>271</v>
      </c>
      <c r="F213">
        <v>12</v>
      </c>
      <c r="G213" t="s">
        <v>2698</v>
      </c>
    </row>
    <row r="214" spans="1:7" x14ac:dyDescent="0.15">
      <c r="A214">
        <v>218</v>
      </c>
      <c r="B214" t="s">
        <v>272</v>
      </c>
      <c r="C214" t="s">
        <v>2818</v>
      </c>
      <c r="D214">
        <v>2</v>
      </c>
      <c r="E214" t="s">
        <v>273</v>
      </c>
      <c r="F214">
        <v>12</v>
      </c>
      <c r="G214" t="s">
        <v>2698</v>
      </c>
    </row>
    <row r="215" spans="1:7" x14ac:dyDescent="0.15">
      <c r="A215">
        <v>219</v>
      </c>
      <c r="B215" t="s">
        <v>2928</v>
      </c>
      <c r="C215" t="s">
        <v>274</v>
      </c>
      <c r="D215">
        <v>1</v>
      </c>
      <c r="E215" t="s">
        <v>275</v>
      </c>
      <c r="F215">
        <v>12</v>
      </c>
      <c r="G215" t="s">
        <v>2698</v>
      </c>
    </row>
    <row r="216" spans="1:7" x14ac:dyDescent="0.15">
      <c r="A216">
        <v>220</v>
      </c>
      <c r="B216" t="s">
        <v>2933</v>
      </c>
      <c r="C216" t="s">
        <v>24</v>
      </c>
      <c r="D216">
        <v>1</v>
      </c>
      <c r="E216" t="s">
        <v>276</v>
      </c>
      <c r="F216">
        <v>12</v>
      </c>
      <c r="G216" t="s">
        <v>2698</v>
      </c>
    </row>
    <row r="217" spans="1:7" x14ac:dyDescent="0.15">
      <c r="A217">
        <v>221</v>
      </c>
      <c r="B217" t="s">
        <v>277</v>
      </c>
      <c r="C217" t="s">
        <v>278</v>
      </c>
      <c r="D217">
        <v>1</v>
      </c>
      <c r="E217" t="s">
        <v>279</v>
      </c>
      <c r="F217">
        <v>12</v>
      </c>
      <c r="G217" t="s">
        <v>2698</v>
      </c>
    </row>
    <row r="218" spans="1:7" x14ac:dyDescent="0.15">
      <c r="A218">
        <v>222</v>
      </c>
      <c r="B218" t="s">
        <v>264</v>
      </c>
      <c r="C218" t="s">
        <v>280</v>
      </c>
      <c r="D218">
        <v>1</v>
      </c>
      <c r="E218" t="s">
        <v>281</v>
      </c>
      <c r="F218">
        <v>12</v>
      </c>
      <c r="G218" t="s">
        <v>2698</v>
      </c>
    </row>
    <row r="219" spans="1:7" x14ac:dyDescent="0.15">
      <c r="A219">
        <v>223</v>
      </c>
      <c r="B219" t="s">
        <v>282</v>
      </c>
      <c r="C219" t="s">
        <v>2984</v>
      </c>
      <c r="D219">
        <v>1</v>
      </c>
      <c r="E219" t="s">
        <v>283</v>
      </c>
      <c r="F219">
        <v>12</v>
      </c>
      <c r="G219" t="s">
        <v>2698</v>
      </c>
    </row>
    <row r="220" spans="1:7" x14ac:dyDescent="0.15">
      <c r="A220">
        <v>224</v>
      </c>
      <c r="B220" t="s">
        <v>2925</v>
      </c>
      <c r="C220" t="s">
        <v>2797</v>
      </c>
      <c r="D220">
        <v>1</v>
      </c>
      <c r="E220" t="s">
        <v>284</v>
      </c>
      <c r="F220">
        <v>12</v>
      </c>
      <c r="G220" t="s">
        <v>2698</v>
      </c>
    </row>
    <row r="221" spans="1:7" x14ac:dyDescent="0.15">
      <c r="A221">
        <v>225</v>
      </c>
      <c r="B221" t="s">
        <v>285</v>
      </c>
      <c r="C221" t="s">
        <v>2800</v>
      </c>
      <c r="D221">
        <v>1</v>
      </c>
      <c r="E221" t="s">
        <v>286</v>
      </c>
      <c r="F221">
        <v>12</v>
      </c>
      <c r="G221" t="s">
        <v>2698</v>
      </c>
    </row>
    <row r="222" spans="1:7" x14ac:dyDescent="0.15">
      <c r="A222">
        <v>226</v>
      </c>
      <c r="B222" t="s">
        <v>23</v>
      </c>
      <c r="C222" t="s">
        <v>287</v>
      </c>
      <c r="D222">
        <v>1</v>
      </c>
      <c r="E222" t="s">
        <v>288</v>
      </c>
      <c r="F222">
        <v>12</v>
      </c>
      <c r="G222" t="s">
        <v>2698</v>
      </c>
    </row>
    <row r="223" spans="1:7" x14ac:dyDescent="0.15">
      <c r="A223">
        <v>227</v>
      </c>
      <c r="B223" t="s">
        <v>289</v>
      </c>
      <c r="C223" t="s">
        <v>290</v>
      </c>
      <c r="D223">
        <v>3</v>
      </c>
      <c r="E223" t="s">
        <v>291</v>
      </c>
      <c r="F223">
        <v>16</v>
      </c>
      <c r="G223" t="s">
        <v>2699</v>
      </c>
    </row>
    <row r="224" spans="1:7" x14ac:dyDescent="0.15">
      <c r="A224">
        <v>228</v>
      </c>
      <c r="B224" t="s">
        <v>2837</v>
      </c>
      <c r="C224" t="s">
        <v>292</v>
      </c>
      <c r="D224">
        <v>3</v>
      </c>
      <c r="E224" t="s">
        <v>293</v>
      </c>
      <c r="F224">
        <v>16</v>
      </c>
      <c r="G224" t="s">
        <v>2699</v>
      </c>
    </row>
    <row r="225" spans="1:7" x14ac:dyDescent="0.15">
      <c r="A225">
        <v>229</v>
      </c>
      <c r="B225" t="s">
        <v>294</v>
      </c>
      <c r="C225" t="s">
        <v>2835</v>
      </c>
      <c r="D225">
        <v>3</v>
      </c>
      <c r="E225" t="s">
        <v>295</v>
      </c>
      <c r="F225">
        <v>16</v>
      </c>
      <c r="G225" t="s">
        <v>2699</v>
      </c>
    </row>
    <row r="226" spans="1:7" x14ac:dyDescent="0.15">
      <c r="A226">
        <v>230</v>
      </c>
      <c r="B226" t="s">
        <v>296</v>
      </c>
      <c r="C226" t="s">
        <v>2841</v>
      </c>
      <c r="D226">
        <v>3</v>
      </c>
      <c r="E226" t="s">
        <v>297</v>
      </c>
      <c r="F226">
        <v>16</v>
      </c>
      <c r="G226" t="s">
        <v>2699</v>
      </c>
    </row>
    <row r="227" spans="1:7" x14ac:dyDescent="0.15">
      <c r="A227">
        <v>231</v>
      </c>
      <c r="B227" t="s">
        <v>215</v>
      </c>
      <c r="C227" t="s">
        <v>298</v>
      </c>
      <c r="D227">
        <v>3</v>
      </c>
      <c r="E227" t="s">
        <v>299</v>
      </c>
      <c r="F227">
        <v>16</v>
      </c>
      <c r="G227" t="s">
        <v>2699</v>
      </c>
    </row>
    <row r="228" spans="1:7" x14ac:dyDescent="0.15">
      <c r="A228">
        <v>232</v>
      </c>
      <c r="B228" t="s">
        <v>300</v>
      </c>
      <c r="C228" t="s">
        <v>301</v>
      </c>
      <c r="D228">
        <v>3</v>
      </c>
      <c r="E228" t="s">
        <v>302</v>
      </c>
      <c r="F228">
        <v>16</v>
      </c>
      <c r="G228" t="s">
        <v>2699</v>
      </c>
    </row>
    <row r="229" spans="1:7" x14ac:dyDescent="0.15">
      <c r="A229">
        <v>233</v>
      </c>
      <c r="B229" t="s">
        <v>303</v>
      </c>
      <c r="C229" t="s">
        <v>88</v>
      </c>
      <c r="D229">
        <v>3</v>
      </c>
      <c r="E229" t="s">
        <v>304</v>
      </c>
      <c r="F229">
        <v>16</v>
      </c>
      <c r="G229" t="s">
        <v>2699</v>
      </c>
    </row>
    <row r="230" spans="1:7" x14ac:dyDescent="0.15">
      <c r="A230">
        <v>234</v>
      </c>
      <c r="B230" t="s">
        <v>2933</v>
      </c>
      <c r="C230" t="s">
        <v>305</v>
      </c>
      <c r="D230">
        <v>3</v>
      </c>
      <c r="E230" t="s">
        <v>306</v>
      </c>
      <c r="F230">
        <v>16</v>
      </c>
      <c r="G230" t="s">
        <v>2699</v>
      </c>
    </row>
    <row r="231" spans="1:7" x14ac:dyDescent="0.15">
      <c r="A231">
        <v>235</v>
      </c>
      <c r="B231" t="s">
        <v>307</v>
      </c>
      <c r="C231" t="s">
        <v>2929</v>
      </c>
      <c r="D231">
        <v>2</v>
      </c>
      <c r="E231" t="s">
        <v>308</v>
      </c>
      <c r="F231">
        <v>16</v>
      </c>
      <c r="G231" t="s">
        <v>2699</v>
      </c>
    </row>
    <row r="232" spans="1:7" x14ac:dyDescent="0.15">
      <c r="A232">
        <v>236</v>
      </c>
      <c r="B232" t="s">
        <v>309</v>
      </c>
      <c r="C232" t="s">
        <v>310</v>
      </c>
      <c r="D232">
        <v>2</v>
      </c>
      <c r="E232" t="s">
        <v>311</v>
      </c>
      <c r="F232">
        <v>16</v>
      </c>
      <c r="G232" t="s">
        <v>2699</v>
      </c>
    </row>
    <row r="233" spans="1:7" x14ac:dyDescent="0.15">
      <c r="A233">
        <v>237</v>
      </c>
      <c r="B233" t="s">
        <v>312</v>
      </c>
      <c r="C233" t="s">
        <v>313</v>
      </c>
      <c r="D233">
        <v>2</v>
      </c>
      <c r="E233" t="s">
        <v>314</v>
      </c>
      <c r="F233">
        <v>16</v>
      </c>
      <c r="G233" t="s">
        <v>2699</v>
      </c>
    </row>
    <row r="234" spans="1:7" x14ac:dyDescent="0.15">
      <c r="A234">
        <v>238</v>
      </c>
      <c r="B234" t="s">
        <v>231</v>
      </c>
      <c r="C234" t="s">
        <v>290</v>
      </c>
      <c r="D234">
        <v>1</v>
      </c>
      <c r="E234" t="s">
        <v>315</v>
      </c>
      <c r="F234">
        <v>16</v>
      </c>
      <c r="G234" t="s">
        <v>2699</v>
      </c>
    </row>
    <row r="235" spans="1:7" x14ac:dyDescent="0.15">
      <c r="A235">
        <v>239</v>
      </c>
      <c r="B235" t="s">
        <v>173</v>
      </c>
      <c r="C235" t="s">
        <v>30</v>
      </c>
      <c r="D235">
        <v>1</v>
      </c>
      <c r="E235" t="s">
        <v>316</v>
      </c>
      <c r="F235">
        <v>16</v>
      </c>
      <c r="G235" t="s">
        <v>2699</v>
      </c>
    </row>
    <row r="236" spans="1:7" x14ac:dyDescent="0.15">
      <c r="A236">
        <v>240</v>
      </c>
      <c r="B236" t="s">
        <v>2782</v>
      </c>
      <c r="C236" t="s">
        <v>317</v>
      </c>
      <c r="D236">
        <v>1</v>
      </c>
      <c r="E236" t="s">
        <v>318</v>
      </c>
      <c r="F236">
        <v>16</v>
      </c>
      <c r="G236" t="s">
        <v>2699</v>
      </c>
    </row>
    <row r="237" spans="1:7" x14ac:dyDescent="0.15">
      <c r="A237">
        <v>241</v>
      </c>
      <c r="B237" t="s">
        <v>319</v>
      </c>
      <c r="C237" t="s">
        <v>2780</v>
      </c>
      <c r="D237">
        <v>1</v>
      </c>
      <c r="E237" t="s">
        <v>320</v>
      </c>
      <c r="F237">
        <v>16</v>
      </c>
      <c r="G237" t="s">
        <v>2699</v>
      </c>
    </row>
    <row r="238" spans="1:7" x14ac:dyDescent="0.15">
      <c r="A238">
        <v>242</v>
      </c>
      <c r="B238" t="s">
        <v>321</v>
      </c>
      <c r="C238" t="s">
        <v>2818</v>
      </c>
      <c r="D238">
        <v>1</v>
      </c>
      <c r="E238" t="s">
        <v>322</v>
      </c>
      <c r="F238">
        <v>16</v>
      </c>
      <c r="G238" t="s">
        <v>2699</v>
      </c>
    </row>
    <row r="239" spans="1:7" x14ac:dyDescent="0.15">
      <c r="A239">
        <v>243</v>
      </c>
      <c r="B239" t="s">
        <v>323</v>
      </c>
      <c r="C239" t="s">
        <v>2832</v>
      </c>
      <c r="D239">
        <v>1</v>
      </c>
      <c r="E239" t="s">
        <v>324</v>
      </c>
      <c r="F239">
        <v>16</v>
      </c>
      <c r="G239" t="s">
        <v>2699</v>
      </c>
    </row>
    <row r="240" spans="1:7" x14ac:dyDescent="0.15">
      <c r="A240">
        <v>244</v>
      </c>
      <c r="B240" t="s">
        <v>325</v>
      </c>
      <c r="C240" t="s">
        <v>2852</v>
      </c>
      <c r="D240">
        <v>1</v>
      </c>
      <c r="E240" t="s">
        <v>326</v>
      </c>
      <c r="F240">
        <v>16</v>
      </c>
      <c r="G240" t="s">
        <v>2699</v>
      </c>
    </row>
    <row r="241" spans="1:7" x14ac:dyDescent="0.15">
      <c r="A241">
        <v>245</v>
      </c>
      <c r="B241" t="s">
        <v>327</v>
      </c>
      <c r="C241" t="s">
        <v>328</v>
      </c>
      <c r="D241">
        <v>1</v>
      </c>
      <c r="E241" t="s">
        <v>329</v>
      </c>
      <c r="F241">
        <v>16</v>
      </c>
      <c r="G241" t="s">
        <v>2699</v>
      </c>
    </row>
    <row r="242" spans="1:7" x14ac:dyDescent="0.15">
      <c r="A242">
        <v>246</v>
      </c>
      <c r="B242" t="s">
        <v>80</v>
      </c>
      <c r="C242" t="s">
        <v>190</v>
      </c>
      <c r="D242">
        <v>1</v>
      </c>
      <c r="E242" t="s">
        <v>330</v>
      </c>
      <c r="F242">
        <v>16</v>
      </c>
      <c r="G242" t="s">
        <v>2699</v>
      </c>
    </row>
    <row r="243" spans="1:7" x14ac:dyDescent="0.15">
      <c r="A243">
        <v>247</v>
      </c>
      <c r="B243" t="s">
        <v>331</v>
      </c>
      <c r="C243" t="s">
        <v>332</v>
      </c>
      <c r="D243">
        <v>1</v>
      </c>
      <c r="E243" t="s">
        <v>333</v>
      </c>
      <c r="F243">
        <v>16</v>
      </c>
      <c r="G243" t="s">
        <v>2699</v>
      </c>
    </row>
    <row r="244" spans="1:7" x14ac:dyDescent="0.15">
      <c r="A244">
        <v>248</v>
      </c>
      <c r="B244" t="s">
        <v>334</v>
      </c>
      <c r="C244" t="s">
        <v>335</v>
      </c>
      <c r="D244">
        <v>1</v>
      </c>
      <c r="E244" t="s">
        <v>336</v>
      </c>
      <c r="F244">
        <v>16</v>
      </c>
      <c r="G244" t="s">
        <v>2699</v>
      </c>
    </row>
    <row r="245" spans="1:7" x14ac:dyDescent="0.15">
      <c r="A245">
        <v>249</v>
      </c>
      <c r="B245" t="s">
        <v>2860</v>
      </c>
      <c r="C245" t="s">
        <v>337</v>
      </c>
      <c r="D245">
        <v>1</v>
      </c>
      <c r="E245" t="s">
        <v>338</v>
      </c>
      <c r="F245">
        <v>16</v>
      </c>
      <c r="G245" t="s">
        <v>2699</v>
      </c>
    </row>
    <row r="246" spans="1:7" x14ac:dyDescent="0.15">
      <c r="A246">
        <v>250</v>
      </c>
      <c r="B246" t="s">
        <v>2823</v>
      </c>
      <c r="C246" t="s">
        <v>2872</v>
      </c>
      <c r="D246">
        <v>3</v>
      </c>
      <c r="E246" t="s">
        <v>339</v>
      </c>
      <c r="F246">
        <v>17</v>
      </c>
      <c r="G246" t="s">
        <v>2700</v>
      </c>
    </row>
    <row r="247" spans="1:7" x14ac:dyDescent="0.15">
      <c r="A247">
        <v>251</v>
      </c>
      <c r="B247" t="s">
        <v>340</v>
      </c>
      <c r="C247" t="s">
        <v>2858</v>
      </c>
      <c r="D247">
        <v>3</v>
      </c>
      <c r="E247" t="s">
        <v>341</v>
      </c>
      <c r="F247">
        <v>17</v>
      </c>
      <c r="G247" t="s">
        <v>2700</v>
      </c>
    </row>
    <row r="248" spans="1:7" x14ac:dyDescent="0.15">
      <c r="A248">
        <v>252</v>
      </c>
      <c r="B248" t="s">
        <v>342</v>
      </c>
      <c r="C248" t="s">
        <v>343</v>
      </c>
      <c r="D248">
        <v>3</v>
      </c>
      <c r="E248" t="s">
        <v>344</v>
      </c>
      <c r="F248">
        <v>17</v>
      </c>
      <c r="G248" t="s">
        <v>2700</v>
      </c>
    </row>
    <row r="249" spans="1:7" x14ac:dyDescent="0.15">
      <c r="A249">
        <v>253</v>
      </c>
      <c r="B249" t="s">
        <v>345</v>
      </c>
      <c r="C249" t="s">
        <v>2800</v>
      </c>
      <c r="D249">
        <v>3</v>
      </c>
      <c r="E249" t="s">
        <v>346</v>
      </c>
      <c r="F249">
        <v>17</v>
      </c>
      <c r="G249" t="s">
        <v>2700</v>
      </c>
    </row>
    <row r="250" spans="1:7" x14ac:dyDescent="0.15">
      <c r="A250">
        <v>254</v>
      </c>
      <c r="B250" t="s">
        <v>347</v>
      </c>
      <c r="C250" t="s">
        <v>348</v>
      </c>
      <c r="D250">
        <v>3</v>
      </c>
      <c r="E250" t="s">
        <v>349</v>
      </c>
      <c r="F250">
        <v>17</v>
      </c>
      <c r="G250" t="s">
        <v>2700</v>
      </c>
    </row>
    <row r="251" spans="1:7" x14ac:dyDescent="0.15">
      <c r="A251">
        <v>255</v>
      </c>
      <c r="B251" t="s">
        <v>350</v>
      </c>
      <c r="C251" t="s">
        <v>2783</v>
      </c>
      <c r="D251">
        <v>3</v>
      </c>
      <c r="E251" t="s">
        <v>351</v>
      </c>
      <c r="F251">
        <v>17</v>
      </c>
      <c r="G251" t="s">
        <v>2700</v>
      </c>
    </row>
    <row r="252" spans="1:7" x14ac:dyDescent="0.15">
      <c r="A252">
        <v>256</v>
      </c>
      <c r="B252" t="s">
        <v>2920</v>
      </c>
      <c r="C252" t="s">
        <v>352</v>
      </c>
      <c r="D252">
        <v>1</v>
      </c>
      <c r="E252" t="s">
        <v>353</v>
      </c>
      <c r="F252">
        <v>17</v>
      </c>
      <c r="G252" t="s">
        <v>2700</v>
      </c>
    </row>
    <row r="253" spans="1:7" x14ac:dyDescent="0.15">
      <c r="A253">
        <v>257</v>
      </c>
      <c r="B253" t="s">
        <v>354</v>
      </c>
      <c r="C253" t="s">
        <v>2946</v>
      </c>
      <c r="D253">
        <v>1</v>
      </c>
      <c r="E253" t="s">
        <v>355</v>
      </c>
      <c r="F253">
        <v>17</v>
      </c>
      <c r="G253" t="s">
        <v>2700</v>
      </c>
    </row>
    <row r="254" spans="1:7" x14ac:dyDescent="0.15">
      <c r="A254">
        <v>258</v>
      </c>
      <c r="B254" t="s">
        <v>54</v>
      </c>
      <c r="C254" t="s">
        <v>2818</v>
      </c>
      <c r="D254">
        <v>1</v>
      </c>
      <c r="E254" t="s">
        <v>356</v>
      </c>
      <c r="F254">
        <v>17</v>
      </c>
      <c r="G254" t="s">
        <v>2700</v>
      </c>
    </row>
    <row r="255" spans="1:7" x14ac:dyDescent="0.15">
      <c r="A255">
        <v>259</v>
      </c>
      <c r="B255" t="s">
        <v>357</v>
      </c>
      <c r="C255" t="s">
        <v>2960</v>
      </c>
      <c r="D255">
        <v>1</v>
      </c>
      <c r="E255" t="s">
        <v>358</v>
      </c>
      <c r="F255">
        <v>17</v>
      </c>
      <c r="G255" t="s">
        <v>2700</v>
      </c>
    </row>
    <row r="256" spans="1:7" x14ac:dyDescent="0.15">
      <c r="A256">
        <v>260</v>
      </c>
      <c r="B256" t="s">
        <v>98</v>
      </c>
      <c r="C256" t="s">
        <v>187</v>
      </c>
      <c r="D256">
        <v>3</v>
      </c>
      <c r="E256" t="s">
        <v>359</v>
      </c>
      <c r="F256">
        <v>18</v>
      </c>
      <c r="G256" t="s">
        <v>2701</v>
      </c>
    </row>
    <row r="257" spans="1:7" x14ac:dyDescent="0.15">
      <c r="A257">
        <v>261</v>
      </c>
      <c r="B257" t="s">
        <v>360</v>
      </c>
      <c r="C257" t="s">
        <v>2791</v>
      </c>
      <c r="D257">
        <v>3</v>
      </c>
      <c r="E257" t="s">
        <v>361</v>
      </c>
      <c r="F257">
        <v>18</v>
      </c>
      <c r="G257" t="s">
        <v>2701</v>
      </c>
    </row>
    <row r="258" spans="1:7" x14ac:dyDescent="0.15">
      <c r="A258">
        <v>262</v>
      </c>
      <c r="B258" t="s">
        <v>165</v>
      </c>
      <c r="C258" t="s">
        <v>362</v>
      </c>
      <c r="D258">
        <v>3</v>
      </c>
      <c r="E258" t="s">
        <v>363</v>
      </c>
      <c r="F258">
        <v>18</v>
      </c>
      <c r="G258" t="s">
        <v>2701</v>
      </c>
    </row>
    <row r="259" spans="1:7" x14ac:dyDescent="0.15">
      <c r="A259">
        <v>263</v>
      </c>
      <c r="B259" t="s">
        <v>296</v>
      </c>
      <c r="C259" t="s">
        <v>9</v>
      </c>
      <c r="D259">
        <v>3</v>
      </c>
      <c r="E259" t="s">
        <v>364</v>
      </c>
      <c r="F259">
        <v>18</v>
      </c>
      <c r="G259" t="s">
        <v>2701</v>
      </c>
    </row>
    <row r="260" spans="1:7" x14ac:dyDescent="0.15">
      <c r="A260">
        <v>264</v>
      </c>
      <c r="B260" t="s">
        <v>2931</v>
      </c>
      <c r="C260" t="s">
        <v>24</v>
      </c>
      <c r="D260">
        <v>3</v>
      </c>
      <c r="E260" t="s">
        <v>365</v>
      </c>
      <c r="F260">
        <v>18</v>
      </c>
      <c r="G260" t="s">
        <v>2701</v>
      </c>
    </row>
    <row r="261" spans="1:7" x14ac:dyDescent="0.15">
      <c r="A261">
        <v>265</v>
      </c>
      <c r="B261" t="s">
        <v>366</v>
      </c>
      <c r="C261" t="s">
        <v>367</v>
      </c>
      <c r="D261">
        <v>3</v>
      </c>
      <c r="E261" t="s">
        <v>368</v>
      </c>
      <c r="F261">
        <v>18</v>
      </c>
      <c r="G261" t="s">
        <v>2701</v>
      </c>
    </row>
    <row r="262" spans="1:7" x14ac:dyDescent="0.15">
      <c r="A262">
        <v>266</v>
      </c>
      <c r="B262" t="s">
        <v>369</v>
      </c>
      <c r="C262" t="s">
        <v>94</v>
      </c>
      <c r="D262">
        <v>3</v>
      </c>
      <c r="E262" t="s">
        <v>370</v>
      </c>
      <c r="F262">
        <v>18</v>
      </c>
      <c r="G262" t="s">
        <v>2701</v>
      </c>
    </row>
    <row r="263" spans="1:7" x14ac:dyDescent="0.15">
      <c r="A263">
        <v>267</v>
      </c>
      <c r="B263" t="s">
        <v>371</v>
      </c>
      <c r="C263" t="s">
        <v>2957</v>
      </c>
      <c r="D263">
        <v>3</v>
      </c>
      <c r="E263" t="s">
        <v>372</v>
      </c>
      <c r="F263">
        <v>18</v>
      </c>
      <c r="G263" t="s">
        <v>2701</v>
      </c>
    </row>
    <row r="264" spans="1:7" x14ac:dyDescent="0.15">
      <c r="A264">
        <v>268</v>
      </c>
      <c r="B264" t="s">
        <v>373</v>
      </c>
      <c r="C264" t="s">
        <v>21</v>
      </c>
      <c r="D264">
        <v>3</v>
      </c>
      <c r="E264" t="s">
        <v>374</v>
      </c>
      <c r="F264">
        <v>18</v>
      </c>
      <c r="G264" t="s">
        <v>2701</v>
      </c>
    </row>
    <row r="265" spans="1:7" x14ac:dyDescent="0.15">
      <c r="A265">
        <v>269</v>
      </c>
      <c r="B265" t="s">
        <v>375</v>
      </c>
      <c r="C265" t="s">
        <v>2835</v>
      </c>
      <c r="D265">
        <v>2</v>
      </c>
      <c r="E265" t="s">
        <v>376</v>
      </c>
      <c r="F265">
        <v>18</v>
      </c>
      <c r="G265" t="s">
        <v>2701</v>
      </c>
    </row>
    <row r="266" spans="1:7" x14ac:dyDescent="0.15">
      <c r="A266">
        <v>270</v>
      </c>
      <c r="B266" t="s">
        <v>162</v>
      </c>
      <c r="C266" t="s">
        <v>2803</v>
      </c>
      <c r="D266">
        <v>2</v>
      </c>
      <c r="E266" t="s">
        <v>377</v>
      </c>
      <c r="F266">
        <v>18</v>
      </c>
      <c r="G266" t="s">
        <v>2701</v>
      </c>
    </row>
    <row r="267" spans="1:7" x14ac:dyDescent="0.15">
      <c r="A267">
        <v>271</v>
      </c>
      <c r="B267" t="s">
        <v>231</v>
      </c>
      <c r="C267" t="s">
        <v>378</v>
      </c>
      <c r="D267">
        <v>2</v>
      </c>
      <c r="E267" t="s">
        <v>379</v>
      </c>
      <c r="F267">
        <v>18</v>
      </c>
      <c r="G267" t="s">
        <v>2701</v>
      </c>
    </row>
    <row r="268" spans="1:7" x14ac:dyDescent="0.15">
      <c r="A268">
        <v>272</v>
      </c>
      <c r="B268" t="s">
        <v>380</v>
      </c>
      <c r="C268" t="s">
        <v>381</v>
      </c>
      <c r="D268">
        <v>2</v>
      </c>
      <c r="E268" t="s">
        <v>382</v>
      </c>
      <c r="F268">
        <v>18</v>
      </c>
      <c r="G268" t="s">
        <v>2701</v>
      </c>
    </row>
    <row r="269" spans="1:7" x14ac:dyDescent="0.15">
      <c r="A269">
        <v>273</v>
      </c>
      <c r="B269" t="s">
        <v>383</v>
      </c>
      <c r="C269" t="s">
        <v>384</v>
      </c>
      <c r="D269">
        <v>1</v>
      </c>
      <c r="E269" t="s">
        <v>385</v>
      </c>
      <c r="F269">
        <v>18</v>
      </c>
      <c r="G269" t="s">
        <v>2701</v>
      </c>
    </row>
    <row r="270" spans="1:7" x14ac:dyDescent="0.15">
      <c r="A270">
        <v>274</v>
      </c>
      <c r="B270" t="s">
        <v>386</v>
      </c>
      <c r="C270" t="s">
        <v>2813</v>
      </c>
      <c r="D270">
        <v>1</v>
      </c>
      <c r="E270" t="s">
        <v>387</v>
      </c>
      <c r="F270">
        <v>18</v>
      </c>
      <c r="G270" t="s">
        <v>2701</v>
      </c>
    </row>
    <row r="271" spans="1:7" x14ac:dyDescent="0.15">
      <c r="A271">
        <v>275</v>
      </c>
      <c r="B271" t="s">
        <v>388</v>
      </c>
      <c r="C271" t="s">
        <v>259</v>
      </c>
      <c r="D271">
        <v>1</v>
      </c>
      <c r="E271" t="s">
        <v>389</v>
      </c>
      <c r="F271">
        <v>18</v>
      </c>
      <c r="G271" t="s">
        <v>2701</v>
      </c>
    </row>
    <row r="272" spans="1:7" x14ac:dyDescent="0.15">
      <c r="A272">
        <v>276</v>
      </c>
      <c r="B272" t="s">
        <v>390</v>
      </c>
      <c r="C272" t="s">
        <v>391</v>
      </c>
      <c r="D272">
        <v>1</v>
      </c>
      <c r="E272" t="s">
        <v>392</v>
      </c>
      <c r="F272">
        <v>18</v>
      </c>
      <c r="G272" t="s">
        <v>2701</v>
      </c>
    </row>
    <row r="273" spans="1:7" x14ac:dyDescent="0.15">
      <c r="A273">
        <v>277</v>
      </c>
      <c r="B273" t="s">
        <v>325</v>
      </c>
      <c r="C273" t="s">
        <v>393</v>
      </c>
      <c r="D273">
        <v>1</v>
      </c>
      <c r="E273" t="s">
        <v>394</v>
      </c>
      <c r="F273">
        <v>18</v>
      </c>
      <c r="G273" t="s">
        <v>2701</v>
      </c>
    </row>
    <row r="274" spans="1:7" x14ac:dyDescent="0.15">
      <c r="A274">
        <v>278</v>
      </c>
      <c r="B274" t="s">
        <v>395</v>
      </c>
      <c r="C274" t="s">
        <v>396</v>
      </c>
      <c r="D274">
        <v>1</v>
      </c>
      <c r="E274" t="s">
        <v>397</v>
      </c>
      <c r="F274">
        <v>18</v>
      </c>
      <c r="G274" t="s">
        <v>2701</v>
      </c>
    </row>
    <row r="275" spans="1:7" x14ac:dyDescent="0.15">
      <c r="A275">
        <v>279</v>
      </c>
      <c r="B275" t="s">
        <v>398</v>
      </c>
      <c r="C275" t="s">
        <v>2794</v>
      </c>
      <c r="D275">
        <v>1</v>
      </c>
      <c r="E275" t="s">
        <v>399</v>
      </c>
      <c r="F275">
        <v>18</v>
      </c>
      <c r="G275" t="s">
        <v>2701</v>
      </c>
    </row>
    <row r="276" spans="1:7" x14ac:dyDescent="0.15">
      <c r="A276">
        <v>280</v>
      </c>
      <c r="B276" t="s">
        <v>400</v>
      </c>
      <c r="C276" t="s">
        <v>2841</v>
      </c>
      <c r="D276">
        <v>1</v>
      </c>
      <c r="E276" t="s">
        <v>401</v>
      </c>
      <c r="F276">
        <v>18</v>
      </c>
      <c r="G276" t="s">
        <v>2701</v>
      </c>
    </row>
    <row r="277" spans="1:7" x14ac:dyDescent="0.15">
      <c r="A277">
        <v>281</v>
      </c>
      <c r="B277" t="s">
        <v>402</v>
      </c>
      <c r="C277" t="s">
        <v>30</v>
      </c>
      <c r="D277">
        <v>1</v>
      </c>
      <c r="E277" t="s">
        <v>403</v>
      </c>
      <c r="F277">
        <v>18</v>
      </c>
      <c r="G277" t="s">
        <v>2701</v>
      </c>
    </row>
    <row r="278" spans="1:7" x14ac:dyDescent="0.15">
      <c r="A278">
        <v>282</v>
      </c>
      <c r="B278" t="s">
        <v>404</v>
      </c>
      <c r="C278" t="s">
        <v>405</v>
      </c>
      <c r="D278">
        <v>3</v>
      </c>
      <c r="E278" t="s">
        <v>406</v>
      </c>
      <c r="F278">
        <v>21</v>
      </c>
      <c r="G278" t="s">
        <v>2704</v>
      </c>
    </row>
    <row r="279" spans="1:7" x14ac:dyDescent="0.15">
      <c r="A279">
        <v>283</v>
      </c>
      <c r="B279" t="s">
        <v>133</v>
      </c>
      <c r="C279" t="s">
        <v>407</v>
      </c>
      <c r="D279">
        <v>3</v>
      </c>
      <c r="E279" t="s">
        <v>408</v>
      </c>
      <c r="F279">
        <v>21</v>
      </c>
      <c r="G279" t="s">
        <v>2704</v>
      </c>
    </row>
    <row r="280" spans="1:7" x14ac:dyDescent="0.15">
      <c r="A280">
        <v>284</v>
      </c>
      <c r="B280" t="s">
        <v>409</v>
      </c>
      <c r="C280" t="s">
        <v>410</v>
      </c>
      <c r="D280">
        <v>3</v>
      </c>
      <c r="E280" t="s">
        <v>411</v>
      </c>
      <c r="F280">
        <v>21</v>
      </c>
      <c r="G280" t="s">
        <v>2704</v>
      </c>
    </row>
    <row r="281" spans="1:7" x14ac:dyDescent="0.15">
      <c r="A281">
        <v>285</v>
      </c>
      <c r="B281" t="s">
        <v>412</v>
      </c>
      <c r="C281" t="s">
        <v>413</v>
      </c>
      <c r="D281">
        <v>3</v>
      </c>
      <c r="E281" t="s">
        <v>414</v>
      </c>
      <c r="F281">
        <v>21</v>
      </c>
      <c r="G281" t="s">
        <v>2704</v>
      </c>
    </row>
    <row r="282" spans="1:7" x14ac:dyDescent="0.15">
      <c r="A282">
        <v>286</v>
      </c>
      <c r="B282" t="s">
        <v>300</v>
      </c>
      <c r="C282" t="s">
        <v>415</v>
      </c>
      <c r="D282">
        <v>3</v>
      </c>
      <c r="E282" t="s">
        <v>416</v>
      </c>
      <c r="F282">
        <v>21</v>
      </c>
      <c r="G282" t="s">
        <v>2704</v>
      </c>
    </row>
    <row r="283" spans="1:7" x14ac:dyDescent="0.15">
      <c r="A283">
        <v>287</v>
      </c>
      <c r="B283" t="s">
        <v>417</v>
      </c>
      <c r="C283" t="s">
        <v>265</v>
      </c>
      <c r="D283">
        <v>3</v>
      </c>
      <c r="E283" t="s">
        <v>418</v>
      </c>
      <c r="F283">
        <v>21</v>
      </c>
      <c r="G283" t="s">
        <v>2704</v>
      </c>
    </row>
    <row r="284" spans="1:7" x14ac:dyDescent="0.15">
      <c r="A284">
        <v>288</v>
      </c>
      <c r="B284" t="s">
        <v>419</v>
      </c>
      <c r="C284" t="s">
        <v>420</v>
      </c>
      <c r="D284">
        <v>3</v>
      </c>
      <c r="E284" t="s">
        <v>421</v>
      </c>
      <c r="F284">
        <v>21</v>
      </c>
      <c r="G284" t="s">
        <v>2704</v>
      </c>
    </row>
    <row r="285" spans="1:7" x14ac:dyDescent="0.15">
      <c r="A285">
        <v>289</v>
      </c>
      <c r="B285" t="s">
        <v>422</v>
      </c>
      <c r="C285" t="s">
        <v>423</v>
      </c>
      <c r="D285">
        <v>3</v>
      </c>
      <c r="E285" t="s">
        <v>424</v>
      </c>
      <c r="F285">
        <v>21</v>
      </c>
      <c r="G285" t="s">
        <v>2704</v>
      </c>
    </row>
    <row r="286" spans="1:7" x14ac:dyDescent="0.15">
      <c r="A286">
        <v>290</v>
      </c>
      <c r="B286" t="s">
        <v>425</v>
      </c>
      <c r="C286" t="s">
        <v>426</v>
      </c>
      <c r="D286">
        <v>3</v>
      </c>
      <c r="E286" t="s">
        <v>427</v>
      </c>
      <c r="F286">
        <v>21</v>
      </c>
      <c r="G286" t="s">
        <v>2704</v>
      </c>
    </row>
    <row r="287" spans="1:7" x14ac:dyDescent="0.15">
      <c r="A287">
        <v>291</v>
      </c>
      <c r="B287" t="s">
        <v>2779</v>
      </c>
      <c r="C287" t="s">
        <v>428</v>
      </c>
      <c r="D287">
        <v>3</v>
      </c>
      <c r="E287" t="s">
        <v>429</v>
      </c>
      <c r="F287">
        <v>21</v>
      </c>
      <c r="G287" t="s">
        <v>2704</v>
      </c>
    </row>
    <row r="288" spans="1:7" x14ac:dyDescent="0.15">
      <c r="A288">
        <v>292</v>
      </c>
      <c r="B288" t="s">
        <v>430</v>
      </c>
      <c r="C288" t="s">
        <v>12</v>
      </c>
      <c r="D288">
        <v>2</v>
      </c>
      <c r="E288" t="s">
        <v>431</v>
      </c>
      <c r="F288">
        <v>21</v>
      </c>
      <c r="G288" t="s">
        <v>2704</v>
      </c>
    </row>
    <row r="289" spans="1:7" x14ac:dyDescent="0.15">
      <c r="A289">
        <v>293</v>
      </c>
      <c r="B289" t="s">
        <v>432</v>
      </c>
      <c r="C289" t="s">
        <v>2803</v>
      </c>
      <c r="D289">
        <v>2</v>
      </c>
      <c r="E289" t="s">
        <v>433</v>
      </c>
      <c r="F289">
        <v>21</v>
      </c>
      <c r="G289" t="s">
        <v>2704</v>
      </c>
    </row>
    <row r="290" spans="1:7" x14ac:dyDescent="0.15">
      <c r="A290">
        <v>294</v>
      </c>
      <c r="B290" t="s">
        <v>434</v>
      </c>
      <c r="C290" t="s">
        <v>2858</v>
      </c>
      <c r="D290">
        <v>2</v>
      </c>
      <c r="E290" t="s">
        <v>435</v>
      </c>
      <c r="F290">
        <v>21</v>
      </c>
      <c r="G290" t="s">
        <v>2704</v>
      </c>
    </row>
    <row r="291" spans="1:7" x14ac:dyDescent="0.15">
      <c r="A291">
        <v>295</v>
      </c>
      <c r="B291" t="s">
        <v>436</v>
      </c>
      <c r="C291" t="s">
        <v>2946</v>
      </c>
      <c r="D291">
        <v>1</v>
      </c>
      <c r="E291" t="s">
        <v>437</v>
      </c>
      <c r="F291">
        <v>21</v>
      </c>
      <c r="G291" t="s">
        <v>2704</v>
      </c>
    </row>
    <row r="292" spans="1:7" x14ac:dyDescent="0.15">
      <c r="A292">
        <v>296</v>
      </c>
      <c r="B292" t="s">
        <v>425</v>
      </c>
      <c r="C292" t="s">
        <v>200</v>
      </c>
      <c r="D292">
        <v>1</v>
      </c>
      <c r="E292" t="s">
        <v>438</v>
      </c>
      <c r="F292">
        <v>21</v>
      </c>
      <c r="G292" t="s">
        <v>2704</v>
      </c>
    </row>
    <row r="293" spans="1:7" x14ac:dyDescent="0.15">
      <c r="A293">
        <v>297</v>
      </c>
      <c r="B293" t="s">
        <v>439</v>
      </c>
      <c r="C293" t="s">
        <v>2946</v>
      </c>
      <c r="D293">
        <v>1</v>
      </c>
      <c r="E293" t="s">
        <v>440</v>
      </c>
      <c r="F293">
        <v>21</v>
      </c>
      <c r="G293" t="s">
        <v>2704</v>
      </c>
    </row>
    <row r="294" spans="1:7" x14ac:dyDescent="0.15">
      <c r="A294">
        <v>298</v>
      </c>
      <c r="B294" t="s">
        <v>43</v>
      </c>
      <c r="C294" t="s">
        <v>2960</v>
      </c>
      <c r="D294">
        <v>1</v>
      </c>
      <c r="E294" t="s">
        <v>441</v>
      </c>
      <c r="F294">
        <v>21</v>
      </c>
      <c r="G294" t="s">
        <v>2704</v>
      </c>
    </row>
    <row r="295" spans="1:7" x14ac:dyDescent="0.15">
      <c r="A295">
        <v>299</v>
      </c>
      <c r="B295" t="s">
        <v>442</v>
      </c>
      <c r="C295" t="s">
        <v>2818</v>
      </c>
      <c r="D295">
        <v>1</v>
      </c>
      <c r="E295" t="s">
        <v>443</v>
      </c>
      <c r="F295">
        <v>21</v>
      </c>
      <c r="G295" t="s">
        <v>2704</v>
      </c>
    </row>
    <row r="296" spans="1:7" x14ac:dyDescent="0.15">
      <c r="A296">
        <v>300</v>
      </c>
      <c r="B296" t="s">
        <v>444</v>
      </c>
      <c r="C296" t="s">
        <v>118</v>
      </c>
      <c r="D296">
        <v>1</v>
      </c>
      <c r="E296" t="s">
        <v>445</v>
      </c>
      <c r="F296">
        <v>21</v>
      </c>
      <c r="G296" t="s">
        <v>2704</v>
      </c>
    </row>
    <row r="297" spans="1:7" x14ac:dyDescent="0.15">
      <c r="A297">
        <v>301</v>
      </c>
      <c r="B297" t="s">
        <v>446</v>
      </c>
      <c r="C297" t="s">
        <v>447</v>
      </c>
      <c r="D297">
        <v>3</v>
      </c>
      <c r="E297" t="s">
        <v>448</v>
      </c>
      <c r="F297">
        <v>19</v>
      </c>
      <c r="G297" t="s">
        <v>2702</v>
      </c>
    </row>
    <row r="298" spans="1:7" x14ac:dyDescent="0.15">
      <c r="A298">
        <v>302</v>
      </c>
      <c r="B298" t="s">
        <v>289</v>
      </c>
      <c r="C298" t="s">
        <v>449</v>
      </c>
      <c r="D298">
        <v>3</v>
      </c>
      <c r="E298" t="s">
        <v>450</v>
      </c>
      <c r="F298">
        <v>19</v>
      </c>
      <c r="G298" t="s">
        <v>2702</v>
      </c>
    </row>
    <row r="299" spans="1:7" x14ac:dyDescent="0.15">
      <c r="A299">
        <v>303</v>
      </c>
      <c r="B299" t="s">
        <v>2840</v>
      </c>
      <c r="C299" t="s">
        <v>2800</v>
      </c>
      <c r="D299">
        <v>3</v>
      </c>
      <c r="E299" t="s">
        <v>451</v>
      </c>
      <c r="F299">
        <v>19</v>
      </c>
      <c r="G299" t="s">
        <v>2702</v>
      </c>
    </row>
    <row r="300" spans="1:7" x14ac:dyDescent="0.15">
      <c r="A300">
        <v>304</v>
      </c>
      <c r="B300" t="s">
        <v>48</v>
      </c>
      <c r="C300" t="s">
        <v>2875</v>
      </c>
      <c r="D300">
        <v>3</v>
      </c>
      <c r="E300" t="s">
        <v>452</v>
      </c>
      <c r="F300">
        <v>19</v>
      </c>
      <c r="G300" t="s">
        <v>2702</v>
      </c>
    </row>
    <row r="301" spans="1:7" x14ac:dyDescent="0.15">
      <c r="A301">
        <v>305</v>
      </c>
      <c r="B301" t="s">
        <v>32</v>
      </c>
      <c r="C301" t="s">
        <v>453</v>
      </c>
      <c r="D301">
        <v>3</v>
      </c>
      <c r="E301" t="s">
        <v>454</v>
      </c>
      <c r="F301">
        <v>19</v>
      </c>
      <c r="G301" t="s">
        <v>2702</v>
      </c>
    </row>
    <row r="302" spans="1:7" x14ac:dyDescent="0.15">
      <c r="A302">
        <v>306</v>
      </c>
      <c r="B302" t="s">
        <v>221</v>
      </c>
      <c r="C302" t="s">
        <v>455</v>
      </c>
      <c r="D302">
        <v>3</v>
      </c>
      <c r="E302" t="s">
        <v>456</v>
      </c>
      <c r="F302">
        <v>19</v>
      </c>
      <c r="G302" t="s">
        <v>2702</v>
      </c>
    </row>
    <row r="303" spans="1:7" x14ac:dyDescent="0.15">
      <c r="A303">
        <v>307</v>
      </c>
      <c r="B303" t="s">
        <v>457</v>
      </c>
      <c r="C303" t="s">
        <v>6</v>
      </c>
      <c r="D303">
        <v>3</v>
      </c>
      <c r="E303" t="s">
        <v>458</v>
      </c>
      <c r="F303">
        <v>19</v>
      </c>
      <c r="G303" t="s">
        <v>2702</v>
      </c>
    </row>
    <row r="304" spans="1:7" x14ac:dyDescent="0.15">
      <c r="A304">
        <v>308</v>
      </c>
      <c r="B304" t="s">
        <v>45</v>
      </c>
      <c r="C304" t="s">
        <v>459</v>
      </c>
      <c r="D304">
        <v>2</v>
      </c>
      <c r="E304" t="s">
        <v>460</v>
      </c>
      <c r="F304">
        <v>19</v>
      </c>
      <c r="G304" t="s">
        <v>2702</v>
      </c>
    </row>
    <row r="305" spans="1:7" x14ac:dyDescent="0.15">
      <c r="A305">
        <v>309</v>
      </c>
      <c r="B305" t="s">
        <v>461</v>
      </c>
      <c r="C305" t="s">
        <v>313</v>
      </c>
      <c r="D305">
        <v>2</v>
      </c>
      <c r="E305" t="s">
        <v>462</v>
      </c>
      <c r="F305">
        <v>19</v>
      </c>
      <c r="G305" t="s">
        <v>2702</v>
      </c>
    </row>
    <row r="306" spans="1:7" x14ac:dyDescent="0.15">
      <c r="A306">
        <v>310</v>
      </c>
      <c r="B306" t="s">
        <v>463</v>
      </c>
      <c r="C306" t="s">
        <v>464</v>
      </c>
      <c r="D306">
        <v>2</v>
      </c>
      <c r="E306" t="s">
        <v>465</v>
      </c>
      <c r="F306">
        <v>19</v>
      </c>
      <c r="G306" t="s">
        <v>2702</v>
      </c>
    </row>
    <row r="307" spans="1:7" x14ac:dyDescent="0.15">
      <c r="A307">
        <v>311</v>
      </c>
      <c r="B307" t="s">
        <v>463</v>
      </c>
      <c r="C307" t="s">
        <v>466</v>
      </c>
      <c r="D307">
        <v>2</v>
      </c>
      <c r="E307" t="s">
        <v>467</v>
      </c>
      <c r="F307">
        <v>19</v>
      </c>
      <c r="G307" t="s">
        <v>2702</v>
      </c>
    </row>
    <row r="308" spans="1:7" x14ac:dyDescent="0.15">
      <c r="A308">
        <v>312</v>
      </c>
      <c r="B308" t="s">
        <v>2907</v>
      </c>
      <c r="C308" t="s">
        <v>468</v>
      </c>
      <c r="D308">
        <v>2</v>
      </c>
      <c r="E308" t="s">
        <v>469</v>
      </c>
      <c r="F308">
        <v>19</v>
      </c>
      <c r="G308" t="s">
        <v>2702</v>
      </c>
    </row>
    <row r="309" spans="1:7" x14ac:dyDescent="0.15">
      <c r="A309">
        <v>313</v>
      </c>
      <c r="B309" t="s">
        <v>470</v>
      </c>
      <c r="C309" t="s">
        <v>2808</v>
      </c>
      <c r="D309">
        <v>1</v>
      </c>
      <c r="E309" t="s">
        <v>471</v>
      </c>
      <c r="F309">
        <v>19</v>
      </c>
      <c r="G309" t="s">
        <v>2702</v>
      </c>
    </row>
    <row r="310" spans="1:7" x14ac:dyDescent="0.15">
      <c r="A310">
        <v>314</v>
      </c>
      <c r="B310" t="s">
        <v>2907</v>
      </c>
      <c r="C310" t="s">
        <v>472</v>
      </c>
      <c r="D310">
        <v>1</v>
      </c>
      <c r="E310" t="s">
        <v>473</v>
      </c>
      <c r="F310">
        <v>19</v>
      </c>
      <c r="G310" t="s">
        <v>2702</v>
      </c>
    </row>
    <row r="311" spans="1:7" x14ac:dyDescent="0.15">
      <c r="A311">
        <v>315</v>
      </c>
      <c r="B311" t="s">
        <v>2920</v>
      </c>
      <c r="C311" t="s">
        <v>332</v>
      </c>
      <c r="D311">
        <v>3</v>
      </c>
      <c r="E311" t="s">
        <v>474</v>
      </c>
      <c r="F311">
        <v>20</v>
      </c>
      <c r="G311" t="s">
        <v>2703</v>
      </c>
    </row>
    <row r="312" spans="1:7" x14ac:dyDescent="0.15">
      <c r="A312">
        <v>316</v>
      </c>
      <c r="B312" t="s">
        <v>475</v>
      </c>
      <c r="C312" t="s">
        <v>476</v>
      </c>
      <c r="D312">
        <v>2</v>
      </c>
      <c r="E312" t="s">
        <v>477</v>
      </c>
      <c r="F312">
        <v>20</v>
      </c>
      <c r="G312" t="s">
        <v>2703</v>
      </c>
    </row>
    <row r="313" spans="1:7" x14ac:dyDescent="0.15">
      <c r="A313">
        <v>317</v>
      </c>
      <c r="B313" t="s">
        <v>478</v>
      </c>
      <c r="C313" t="s">
        <v>49</v>
      </c>
      <c r="D313">
        <v>2</v>
      </c>
      <c r="E313" t="s">
        <v>479</v>
      </c>
      <c r="F313">
        <v>20</v>
      </c>
      <c r="G313" t="s">
        <v>2703</v>
      </c>
    </row>
    <row r="314" spans="1:7" x14ac:dyDescent="0.15">
      <c r="A314">
        <v>318</v>
      </c>
      <c r="B314" t="s">
        <v>480</v>
      </c>
      <c r="C314" t="s">
        <v>2780</v>
      </c>
      <c r="D314">
        <v>1</v>
      </c>
      <c r="E314" t="s">
        <v>481</v>
      </c>
      <c r="F314">
        <v>20</v>
      </c>
      <c r="G314" t="s">
        <v>2703</v>
      </c>
    </row>
    <row r="315" spans="1:7" x14ac:dyDescent="0.15">
      <c r="A315">
        <v>319</v>
      </c>
      <c r="B315" t="s">
        <v>482</v>
      </c>
      <c r="C315" t="s">
        <v>2957</v>
      </c>
      <c r="D315">
        <v>1</v>
      </c>
      <c r="E315" t="s">
        <v>483</v>
      </c>
      <c r="F315">
        <v>20</v>
      </c>
      <c r="G315" t="s">
        <v>2703</v>
      </c>
    </row>
    <row r="316" spans="1:7" x14ac:dyDescent="0.15">
      <c r="A316">
        <v>320</v>
      </c>
      <c r="B316" t="s">
        <v>484</v>
      </c>
      <c r="C316" t="s">
        <v>485</v>
      </c>
      <c r="D316">
        <v>3</v>
      </c>
      <c r="E316" t="s">
        <v>486</v>
      </c>
      <c r="F316">
        <v>22</v>
      </c>
      <c r="G316" t="s">
        <v>2705</v>
      </c>
    </row>
    <row r="317" spans="1:7" x14ac:dyDescent="0.15">
      <c r="A317">
        <v>321</v>
      </c>
      <c r="B317" t="s">
        <v>289</v>
      </c>
      <c r="C317" t="s">
        <v>487</v>
      </c>
      <c r="D317">
        <v>3</v>
      </c>
      <c r="E317" t="s">
        <v>488</v>
      </c>
      <c r="F317">
        <v>22</v>
      </c>
      <c r="G317" t="s">
        <v>2705</v>
      </c>
    </row>
    <row r="318" spans="1:7" x14ac:dyDescent="0.15">
      <c r="A318">
        <v>322</v>
      </c>
      <c r="B318" t="s">
        <v>489</v>
      </c>
      <c r="C318" t="s">
        <v>2861</v>
      </c>
      <c r="D318">
        <v>3</v>
      </c>
      <c r="E318" t="s">
        <v>490</v>
      </c>
      <c r="F318">
        <v>22</v>
      </c>
      <c r="G318" t="s">
        <v>2705</v>
      </c>
    </row>
    <row r="319" spans="1:7" x14ac:dyDescent="0.15">
      <c r="A319">
        <v>323</v>
      </c>
      <c r="B319" t="s">
        <v>491</v>
      </c>
      <c r="C319" t="s">
        <v>149</v>
      </c>
      <c r="D319">
        <v>3</v>
      </c>
      <c r="E319" t="s">
        <v>492</v>
      </c>
      <c r="F319">
        <v>22</v>
      </c>
      <c r="G319" t="s">
        <v>2705</v>
      </c>
    </row>
    <row r="320" spans="1:7" x14ac:dyDescent="0.15">
      <c r="A320">
        <v>324</v>
      </c>
      <c r="B320" t="s">
        <v>493</v>
      </c>
      <c r="C320" t="s">
        <v>2855</v>
      </c>
      <c r="D320">
        <v>3</v>
      </c>
      <c r="E320" t="s">
        <v>494</v>
      </c>
      <c r="F320">
        <v>22</v>
      </c>
      <c r="G320" t="s">
        <v>2705</v>
      </c>
    </row>
    <row r="321" spans="1:7" x14ac:dyDescent="0.15">
      <c r="A321">
        <v>325</v>
      </c>
      <c r="B321" t="s">
        <v>495</v>
      </c>
      <c r="C321" t="s">
        <v>146</v>
      </c>
      <c r="D321">
        <v>3</v>
      </c>
      <c r="E321" t="s">
        <v>496</v>
      </c>
      <c r="F321">
        <v>22</v>
      </c>
      <c r="G321" t="s">
        <v>2705</v>
      </c>
    </row>
    <row r="322" spans="1:7" x14ac:dyDescent="0.15">
      <c r="A322">
        <v>326</v>
      </c>
      <c r="B322" t="s">
        <v>497</v>
      </c>
      <c r="C322" t="s">
        <v>498</v>
      </c>
      <c r="D322">
        <v>3</v>
      </c>
      <c r="E322" t="s">
        <v>499</v>
      </c>
      <c r="F322">
        <v>22</v>
      </c>
      <c r="G322" t="s">
        <v>2705</v>
      </c>
    </row>
    <row r="323" spans="1:7" x14ac:dyDescent="0.15">
      <c r="A323">
        <v>327</v>
      </c>
      <c r="B323" t="s">
        <v>2860</v>
      </c>
      <c r="C323" t="s">
        <v>127</v>
      </c>
      <c r="D323">
        <v>3</v>
      </c>
      <c r="E323" t="s">
        <v>500</v>
      </c>
      <c r="F323">
        <v>22</v>
      </c>
      <c r="G323" t="s">
        <v>2705</v>
      </c>
    </row>
    <row r="324" spans="1:7" x14ac:dyDescent="0.15">
      <c r="A324">
        <v>328</v>
      </c>
      <c r="B324" t="s">
        <v>2807</v>
      </c>
      <c r="C324" t="s">
        <v>501</v>
      </c>
      <c r="D324">
        <v>3</v>
      </c>
      <c r="E324" t="s">
        <v>502</v>
      </c>
      <c r="F324">
        <v>22</v>
      </c>
      <c r="G324" t="s">
        <v>2705</v>
      </c>
    </row>
    <row r="325" spans="1:7" x14ac:dyDescent="0.15">
      <c r="A325">
        <v>329</v>
      </c>
      <c r="B325" t="s">
        <v>503</v>
      </c>
      <c r="C325" t="s">
        <v>2973</v>
      </c>
      <c r="D325">
        <v>2</v>
      </c>
      <c r="E325" t="s">
        <v>504</v>
      </c>
      <c r="F325">
        <v>22</v>
      </c>
      <c r="G325" t="s">
        <v>2705</v>
      </c>
    </row>
    <row r="326" spans="1:7" x14ac:dyDescent="0.15">
      <c r="A326">
        <v>330</v>
      </c>
      <c r="B326" t="s">
        <v>98</v>
      </c>
      <c r="C326" t="s">
        <v>143</v>
      </c>
      <c r="D326">
        <v>2</v>
      </c>
      <c r="E326" t="s">
        <v>505</v>
      </c>
      <c r="F326">
        <v>22</v>
      </c>
      <c r="G326" t="s">
        <v>2705</v>
      </c>
    </row>
    <row r="327" spans="1:7" x14ac:dyDescent="0.15">
      <c r="A327">
        <v>331</v>
      </c>
      <c r="B327" t="s">
        <v>282</v>
      </c>
      <c r="C327" t="s">
        <v>506</v>
      </c>
      <c r="D327">
        <v>2</v>
      </c>
      <c r="E327" t="s">
        <v>507</v>
      </c>
      <c r="F327">
        <v>22</v>
      </c>
      <c r="G327" t="s">
        <v>2705</v>
      </c>
    </row>
    <row r="328" spans="1:7" x14ac:dyDescent="0.15">
      <c r="A328">
        <v>332</v>
      </c>
      <c r="B328" t="s">
        <v>296</v>
      </c>
      <c r="C328" t="s">
        <v>508</v>
      </c>
      <c r="D328">
        <v>2</v>
      </c>
      <c r="E328" t="s">
        <v>509</v>
      </c>
      <c r="F328">
        <v>22</v>
      </c>
      <c r="G328" t="s">
        <v>2705</v>
      </c>
    </row>
    <row r="329" spans="1:7" x14ac:dyDescent="0.15">
      <c r="A329">
        <v>333</v>
      </c>
      <c r="B329" t="s">
        <v>510</v>
      </c>
      <c r="C329" t="s">
        <v>511</v>
      </c>
      <c r="D329">
        <v>2</v>
      </c>
      <c r="E329" t="s">
        <v>512</v>
      </c>
      <c r="F329">
        <v>22</v>
      </c>
      <c r="G329" t="s">
        <v>2705</v>
      </c>
    </row>
    <row r="330" spans="1:7" x14ac:dyDescent="0.15">
      <c r="A330">
        <v>334</v>
      </c>
      <c r="B330" t="s">
        <v>513</v>
      </c>
      <c r="C330" t="s">
        <v>514</v>
      </c>
      <c r="D330">
        <v>2</v>
      </c>
      <c r="E330" t="s">
        <v>515</v>
      </c>
      <c r="F330">
        <v>22</v>
      </c>
      <c r="G330" t="s">
        <v>2705</v>
      </c>
    </row>
    <row r="331" spans="1:7" x14ac:dyDescent="0.15">
      <c r="A331">
        <v>335</v>
      </c>
      <c r="B331" t="s">
        <v>354</v>
      </c>
      <c r="C331" t="s">
        <v>2841</v>
      </c>
      <c r="D331">
        <v>2</v>
      </c>
      <c r="E331" t="s">
        <v>516</v>
      </c>
      <c r="F331">
        <v>22</v>
      </c>
      <c r="G331" t="s">
        <v>2705</v>
      </c>
    </row>
    <row r="332" spans="1:7" x14ac:dyDescent="0.15">
      <c r="A332">
        <v>336</v>
      </c>
      <c r="B332" t="s">
        <v>517</v>
      </c>
      <c r="C332" t="s">
        <v>487</v>
      </c>
      <c r="D332">
        <v>2</v>
      </c>
      <c r="E332" t="s">
        <v>518</v>
      </c>
      <c r="F332">
        <v>22</v>
      </c>
      <c r="G332" t="s">
        <v>2705</v>
      </c>
    </row>
    <row r="333" spans="1:7" x14ac:dyDescent="0.15">
      <c r="A333">
        <v>337</v>
      </c>
      <c r="B333" t="s">
        <v>2882</v>
      </c>
      <c r="C333" t="s">
        <v>519</v>
      </c>
      <c r="D333">
        <v>2</v>
      </c>
      <c r="E333" t="s">
        <v>520</v>
      </c>
      <c r="F333">
        <v>22</v>
      </c>
      <c r="G333" t="s">
        <v>2705</v>
      </c>
    </row>
    <row r="334" spans="1:7" x14ac:dyDescent="0.15">
      <c r="A334">
        <v>338</v>
      </c>
      <c r="B334" t="s">
        <v>521</v>
      </c>
      <c r="C334" t="s">
        <v>522</v>
      </c>
      <c r="D334">
        <v>1</v>
      </c>
      <c r="E334" t="s">
        <v>523</v>
      </c>
      <c r="F334">
        <v>22</v>
      </c>
      <c r="G334" t="s">
        <v>2705</v>
      </c>
    </row>
    <row r="335" spans="1:7" x14ac:dyDescent="0.15">
      <c r="A335">
        <v>339</v>
      </c>
      <c r="B335" t="s">
        <v>475</v>
      </c>
      <c r="C335" t="s">
        <v>85</v>
      </c>
      <c r="D335">
        <v>3</v>
      </c>
      <c r="E335" t="s">
        <v>524</v>
      </c>
      <c r="F335">
        <v>24</v>
      </c>
      <c r="G335" t="s">
        <v>2706</v>
      </c>
    </row>
    <row r="336" spans="1:7" x14ac:dyDescent="0.15">
      <c r="A336">
        <v>340</v>
      </c>
      <c r="B336" t="s">
        <v>294</v>
      </c>
      <c r="C336" t="s">
        <v>2970</v>
      </c>
      <c r="D336">
        <v>3</v>
      </c>
      <c r="E336" t="s">
        <v>525</v>
      </c>
      <c r="F336">
        <v>24</v>
      </c>
      <c r="G336" t="s">
        <v>2706</v>
      </c>
    </row>
    <row r="337" spans="1:7" x14ac:dyDescent="0.15">
      <c r="A337">
        <v>341</v>
      </c>
      <c r="B337" t="s">
        <v>296</v>
      </c>
      <c r="C337" t="s">
        <v>12</v>
      </c>
      <c r="D337">
        <v>3</v>
      </c>
      <c r="E337" t="s">
        <v>526</v>
      </c>
      <c r="F337">
        <v>24</v>
      </c>
      <c r="G337" t="s">
        <v>2706</v>
      </c>
    </row>
    <row r="338" spans="1:7" x14ac:dyDescent="0.15">
      <c r="A338">
        <v>342</v>
      </c>
      <c r="B338" t="s">
        <v>2788</v>
      </c>
      <c r="C338" t="s">
        <v>118</v>
      </c>
      <c r="D338">
        <v>3</v>
      </c>
      <c r="E338" t="s">
        <v>527</v>
      </c>
      <c r="F338">
        <v>24</v>
      </c>
      <c r="G338" t="s">
        <v>2706</v>
      </c>
    </row>
    <row r="339" spans="1:7" x14ac:dyDescent="0.15">
      <c r="A339">
        <v>343</v>
      </c>
      <c r="B339" t="s">
        <v>528</v>
      </c>
      <c r="C339" t="s">
        <v>2780</v>
      </c>
      <c r="D339">
        <v>3</v>
      </c>
      <c r="E339" t="s">
        <v>529</v>
      </c>
      <c r="F339">
        <v>24</v>
      </c>
      <c r="G339" t="s">
        <v>2706</v>
      </c>
    </row>
    <row r="340" spans="1:7" x14ac:dyDescent="0.15">
      <c r="A340">
        <v>344</v>
      </c>
      <c r="B340" t="s">
        <v>530</v>
      </c>
      <c r="C340" t="s">
        <v>94</v>
      </c>
      <c r="D340">
        <v>2</v>
      </c>
      <c r="E340" t="s">
        <v>531</v>
      </c>
      <c r="F340">
        <v>24</v>
      </c>
      <c r="G340" t="s">
        <v>2706</v>
      </c>
    </row>
    <row r="341" spans="1:7" x14ac:dyDescent="0.15">
      <c r="A341">
        <v>345</v>
      </c>
      <c r="B341" t="s">
        <v>532</v>
      </c>
      <c r="C341" t="s">
        <v>533</v>
      </c>
      <c r="D341">
        <v>2</v>
      </c>
      <c r="E341" t="s">
        <v>534</v>
      </c>
      <c r="F341">
        <v>24</v>
      </c>
      <c r="G341" t="s">
        <v>2706</v>
      </c>
    </row>
    <row r="342" spans="1:7" x14ac:dyDescent="0.15">
      <c r="A342">
        <v>346</v>
      </c>
      <c r="B342" t="s">
        <v>282</v>
      </c>
      <c r="C342" t="s">
        <v>310</v>
      </c>
      <c r="D342">
        <v>2</v>
      </c>
      <c r="E342" t="s">
        <v>535</v>
      </c>
      <c r="F342">
        <v>24</v>
      </c>
      <c r="G342" t="s">
        <v>2706</v>
      </c>
    </row>
    <row r="343" spans="1:7" x14ac:dyDescent="0.15">
      <c r="A343">
        <v>347</v>
      </c>
      <c r="B343" t="s">
        <v>536</v>
      </c>
      <c r="C343" t="s">
        <v>143</v>
      </c>
      <c r="D343">
        <v>2</v>
      </c>
      <c r="E343" t="s">
        <v>537</v>
      </c>
      <c r="F343">
        <v>24</v>
      </c>
      <c r="G343" t="s">
        <v>2706</v>
      </c>
    </row>
    <row r="344" spans="1:7" x14ac:dyDescent="0.15">
      <c r="A344">
        <v>348</v>
      </c>
      <c r="B344" t="s">
        <v>45</v>
      </c>
      <c r="C344" t="s">
        <v>538</v>
      </c>
      <c r="D344">
        <v>2</v>
      </c>
      <c r="E344" t="s">
        <v>539</v>
      </c>
      <c r="F344">
        <v>24</v>
      </c>
      <c r="G344" t="s">
        <v>2706</v>
      </c>
    </row>
    <row r="345" spans="1:7" x14ac:dyDescent="0.15">
      <c r="A345">
        <v>349</v>
      </c>
      <c r="B345" t="s">
        <v>540</v>
      </c>
      <c r="C345" t="s">
        <v>313</v>
      </c>
      <c r="D345">
        <v>2</v>
      </c>
      <c r="E345" t="s">
        <v>541</v>
      </c>
      <c r="F345">
        <v>24</v>
      </c>
      <c r="G345" t="s">
        <v>2706</v>
      </c>
    </row>
    <row r="346" spans="1:7" x14ac:dyDescent="0.15">
      <c r="A346">
        <v>350</v>
      </c>
      <c r="B346" t="s">
        <v>542</v>
      </c>
      <c r="C346" t="s">
        <v>298</v>
      </c>
      <c r="D346">
        <v>2</v>
      </c>
      <c r="E346" t="s">
        <v>543</v>
      </c>
      <c r="F346">
        <v>24</v>
      </c>
      <c r="G346" t="s">
        <v>2706</v>
      </c>
    </row>
    <row r="347" spans="1:7" x14ac:dyDescent="0.15">
      <c r="A347">
        <v>351</v>
      </c>
      <c r="B347" t="s">
        <v>2860</v>
      </c>
      <c r="C347" t="s">
        <v>544</v>
      </c>
      <c r="D347">
        <v>2</v>
      </c>
      <c r="E347" t="s">
        <v>545</v>
      </c>
      <c r="F347">
        <v>24</v>
      </c>
      <c r="G347" t="s">
        <v>2706</v>
      </c>
    </row>
    <row r="348" spans="1:7" x14ac:dyDescent="0.15">
      <c r="A348">
        <v>352</v>
      </c>
      <c r="B348" t="s">
        <v>2860</v>
      </c>
      <c r="C348" t="s">
        <v>546</v>
      </c>
      <c r="D348">
        <v>2</v>
      </c>
      <c r="E348" t="s">
        <v>547</v>
      </c>
      <c r="F348">
        <v>24</v>
      </c>
      <c r="G348" t="s">
        <v>2706</v>
      </c>
    </row>
    <row r="349" spans="1:7" x14ac:dyDescent="0.15">
      <c r="A349">
        <v>353</v>
      </c>
      <c r="B349" t="s">
        <v>199</v>
      </c>
      <c r="C349" t="s">
        <v>476</v>
      </c>
      <c r="D349">
        <v>2</v>
      </c>
      <c r="E349" t="s">
        <v>548</v>
      </c>
      <c r="F349">
        <v>24</v>
      </c>
      <c r="G349" t="s">
        <v>2706</v>
      </c>
    </row>
    <row r="350" spans="1:7" x14ac:dyDescent="0.15">
      <c r="A350">
        <v>354</v>
      </c>
      <c r="B350" t="s">
        <v>549</v>
      </c>
      <c r="C350" t="s">
        <v>2835</v>
      </c>
      <c r="D350">
        <v>2</v>
      </c>
      <c r="E350" t="s">
        <v>550</v>
      </c>
      <c r="F350">
        <v>24</v>
      </c>
      <c r="G350" t="s">
        <v>2706</v>
      </c>
    </row>
    <row r="351" spans="1:7" x14ac:dyDescent="0.15">
      <c r="A351">
        <v>355</v>
      </c>
      <c r="B351" t="s">
        <v>126</v>
      </c>
      <c r="C351" t="s">
        <v>551</v>
      </c>
      <c r="D351">
        <v>2</v>
      </c>
      <c r="E351" t="s">
        <v>552</v>
      </c>
      <c r="F351">
        <v>24</v>
      </c>
      <c r="G351" t="s">
        <v>2706</v>
      </c>
    </row>
    <row r="352" spans="1:7" x14ac:dyDescent="0.15">
      <c r="A352">
        <v>356</v>
      </c>
      <c r="B352" t="s">
        <v>553</v>
      </c>
      <c r="C352" t="s">
        <v>554</v>
      </c>
      <c r="D352">
        <v>2</v>
      </c>
      <c r="E352" t="s">
        <v>555</v>
      </c>
      <c r="F352">
        <v>24</v>
      </c>
      <c r="G352" t="s">
        <v>2706</v>
      </c>
    </row>
    <row r="353" spans="1:7" x14ac:dyDescent="0.15">
      <c r="A353">
        <v>357</v>
      </c>
      <c r="B353" t="s">
        <v>556</v>
      </c>
      <c r="C353" t="s">
        <v>557</v>
      </c>
      <c r="D353">
        <v>2</v>
      </c>
      <c r="E353" t="s">
        <v>558</v>
      </c>
      <c r="F353">
        <v>95</v>
      </c>
      <c r="G353" t="s">
        <v>2748</v>
      </c>
    </row>
    <row r="354" spans="1:7" x14ac:dyDescent="0.15">
      <c r="A354">
        <v>358</v>
      </c>
      <c r="B354" t="s">
        <v>32</v>
      </c>
      <c r="C354" t="s">
        <v>2946</v>
      </c>
      <c r="D354">
        <v>2</v>
      </c>
      <c r="E354" t="s">
        <v>559</v>
      </c>
      <c r="F354">
        <v>95</v>
      </c>
      <c r="G354" t="s">
        <v>2748</v>
      </c>
    </row>
    <row r="355" spans="1:7" x14ac:dyDescent="0.15">
      <c r="A355">
        <v>359</v>
      </c>
      <c r="B355" t="s">
        <v>32</v>
      </c>
      <c r="C355" t="s">
        <v>313</v>
      </c>
      <c r="D355">
        <v>2</v>
      </c>
      <c r="E355" t="s">
        <v>560</v>
      </c>
      <c r="F355">
        <v>95</v>
      </c>
      <c r="G355" t="s">
        <v>2748</v>
      </c>
    </row>
    <row r="356" spans="1:7" x14ac:dyDescent="0.15">
      <c r="A356">
        <v>360</v>
      </c>
      <c r="B356" t="s">
        <v>126</v>
      </c>
      <c r="C356" t="s">
        <v>561</v>
      </c>
      <c r="D356">
        <v>2</v>
      </c>
      <c r="E356" t="s">
        <v>562</v>
      </c>
      <c r="F356">
        <v>95</v>
      </c>
      <c r="G356" t="s">
        <v>2748</v>
      </c>
    </row>
    <row r="357" spans="1:7" x14ac:dyDescent="0.15">
      <c r="A357">
        <v>361</v>
      </c>
      <c r="B357" t="s">
        <v>563</v>
      </c>
      <c r="C357" t="s">
        <v>564</v>
      </c>
      <c r="D357">
        <v>3</v>
      </c>
      <c r="E357" t="s">
        <v>565</v>
      </c>
      <c r="F357">
        <v>98</v>
      </c>
      <c r="G357" t="s">
        <v>2749</v>
      </c>
    </row>
    <row r="358" spans="1:7" x14ac:dyDescent="0.15">
      <c r="A358">
        <v>362</v>
      </c>
      <c r="B358" t="s">
        <v>566</v>
      </c>
      <c r="C358" t="s">
        <v>567</v>
      </c>
      <c r="D358">
        <v>3</v>
      </c>
      <c r="E358" t="s">
        <v>568</v>
      </c>
      <c r="F358">
        <v>98</v>
      </c>
      <c r="G358" t="s">
        <v>2749</v>
      </c>
    </row>
    <row r="359" spans="1:7" x14ac:dyDescent="0.15">
      <c r="A359">
        <v>363</v>
      </c>
      <c r="B359" t="s">
        <v>264</v>
      </c>
      <c r="C359" t="s">
        <v>187</v>
      </c>
      <c r="D359">
        <v>3</v>
      </c>
      <c r="E359" t="s">
        <v>569</v>
      </c>
      <c r="F359">
        <v>98</v>
      </c>
      <c r="G359" t="s">
        <v>2749</v>
      </c>
    </row>
    <row r="360" spans="1:7" x14ac:dyDescent="0.15">
      <c r="A360">
        <v>364</v>
      </c>
      <c r="B360" t="s">
        <v>570</v>
      </c>
      <c r="C360" t="s">
        <v>571</v>
      </c>
      <c r="D360">
        <v>3</v>
      </c>
      <c r="E360" t="s">
        <v>572</v>
      </c>
      <c r="F360">
        <v>98</v>
      </c>
      <c r="G360" t="s">
        <v>2749</v>
      </c>
    </row>
    <row r="361" spans="1:7" x14ac:dyDescent="0.15">
      <c r="A361">
        <v>365</v>
      </c>
      <c r="B361" t="s">
        <v>573</v>
      </c>
      <c r="C361" t="s">
        <v>2841</v>
      </c>
      <c r="D361">
        <v>3</v>
      </c>
      <c r="E361" t="s">
        <v>574</v>
      </c>
      <c r="F361">
        <v>98</v>
      </c>
      <c r="G361" t="s">
        <v>2749</v>
      </c>
    </row>
    <row r="362" spans="1:7" x14ac:dyDescent="0.15">
      <c r="A362">
        <v>366</v>
      </c>
      <c r="B362" t="s">
        <v>2923</v>
      </c>
      <c r="C362" t="s">
        <v>575</v>
      </c>
      <c r="D362">
        <v>3</v>
      </c>
      <c r="E362" t="s">
        <v>576</v>
      </c>
      <c r="F362">
        <v>98</v>
      </c>
      <c r="G362" t="s">
        <v>2749</v>
      </c>
    </row>
    <row r="363" spans="1:7" x14ac:dyDescent="0.15">
      <c r="A363">
        <v>367</v>
      </c>
      <c r="B363" t="s">
        <v>2899</v>
      </c>
      <c r="C363" t="s">
        <v>12</v>
      </c>
      <c r="D363">
        <v>3</v>
      </c>
      <c r="E363" t="s">
        <v>577</v>
      </c>
      <c r="F363">
        <v>98</v>
      </c>
      <c r="G363" t="s">
        <v>2749</v>
      </c>
    </row>
    <row r="364" spans="1:7" x14ac:dyDescent="0.15">
      <c r="A364">
        <v>368</v>
      </c>
      <c r="B364" t="s">
        <v>578</v>
      </c>
      <c r="C364" t="s">
        <v>292</v>
      </c>
      <c r="D364">
        <v>3</v>
      </c>
      <c r="E364" t="s">
        <v>579</v>
      </c>
      <c r="F364">
        <v>98</v>
      </c>
      <c r="G364" t="s">
        <v>2749</v>
      </c>
    </row>
    <row r="365" spans="1:7" x14ac:dyDescent="0.15">
      <c r="A365">
        <v>369</v>
      </c>
      <c r="B365" t="s">
        <v>580</v>
      </c>
      <c r="C365" t="s">
        <v>41</v>
      </c>
      <c r="D365">
        <v>3</v>
      </c>
      <c r="E365" t="s">
        <v>581</v>
      </c>
      <c r="F365">
        <v>98</v>
      </c>
      <c r="G365" t="s">
        <v>2749</v>
      </c>
    </row>
    <row r="366" spans="1:7" x14ac:dyDescent="0.15">
      <c r="A366">
        <v>370</v>
      </c>
      <c r="B366" t="s">
        <v>582</v>
      </c>
      <c r="C366" t="s">
        <v>337</v>
      </c>
      <c r="D366">
        <v>3</v>
      </c>
      <c r="E366" t="s">
        <v>583</v>
      </c>
      <c r="F366">
        <v>98</v>
      </c>
      <c r="G366" t="s">
        <v>2749</v>
      </c>
    </row>
    <row r="367" spans="1:7" x14ac:dyDescent="0.15">
      <c r="A367">
        <v>371</v>
      </c>
      <c r="B367" t="s">
        <v>497</v>
      </c>
      <c r="C367" t="s">
        <v>584</v>
      </c>
      <c r="D367">
        <v>3</v>
      </c>
      <c r="E367" t="s">
        <v>585</v>
      </c>
      <c r="F367">
        <v>98</v>
      </c>
      <c r="G367" t="s">
        <v>2749</v>
      </c>
    </row>
    <row r="368" spans="1:7" x14ac:dyDescent="0.15">
      <c r="A368">
        <v>372</v>
      </c>
      <c r="B368" t="s">
        <v>586</v>
      </c>
      <c r="C368" t="s">
        <v>2921</v>
      </c>
      <c r="D368">
        <v>2</v>
      </c>
      <c r="E368" t="s">
        <v>587</v>
      </c>
      <c r="F368">
        <v>98</v>
      </c>
      <c r="G368" t="s">
        <v>2749</v>
      </c>
    </row>
    <row r="369" spans="1:7" x14ac:dyDescent="0.15">
      <c r="A369">
        <v>373</v>
      </c>
      <c r="B369" t="s">
        <v>59</v>
      </c>
      <c r="C369" t="s">
        <v>2794</v>
      </c>
      <c r="D369">
        <v>2</v>
      </c>
      <c r="E369" t="s">
        <v>588</v>
      </c>
      <c r="F369">
        <v>98</v>
      </c>
      <c r="G369" t="s">
        <v>2749</v>
      </c>
    </row>
    <row r="370" spans="1:7" x14ac:dyDescent="0.15">
      <c r="A370">
        <v>374</v>
      </c>
      <c r="B370" t="s">
        <v>589</v>
      </c>
      <c r="C370" t="s">
        <v>590</v>
      </c>
      <c r="D370">
        <v>2</v>
      </c>
      <c r="E370" t="s">
        <v>591</v>
      </c>
      <c r="F370">
        <v>98</v>
      </c>
      <c r="G370" t="s">
        <v>2749</v>
      </c>
    </row>
    <row r="371" spans="1:7" x14ac:dyDescent="0.15">
      <c r="A371">
        <v>375</v>
      </c>
      <c r="B371" t="s">
        <v>592</v>
      </c>
      <c r="C371" t="s">
        <v>2797</v>
      </c>
      <c r="D371">
        <v>2</v>
      </c>
      <c r="E371" t="s">
        <v>593</v>
      </c>
      <c r="F371">
        <v>98</v>
      </c>
      <c r="G371" t="s">
        <v>2749</v>
      </c>
    </row>
    <row r="372" spans="1:7" x14ac:dyDescent="0.15">
      <c r="A372">
        <v>376</v>
      </c>
      <c r="B372" t="s">
        <v>2863</v>
      </c>
      <c r="C372" t="s">
        <v>405</v>
      </c>
      <c r="D372">
        <v>2</v>
      </c>
      <c r="E372" t="s">
        <v>594</v>
      </c>
      <c r="F372">
        <v>98</v>
      </c>
      <c r="G372" t="s">
        <v>2749</v>
      </c>
    </row>
    <row r="373" spans="1:7" x14ac:dyDescent="0.15">
      <c r="A373">
        <v>377</v>
      </c>
      <c r="B373" t="s">
        <v>595</v>
      </c>
      <c r="C373" t="s">
        <v>596</v>
      </c>
      <c r="D373">
        <v>2</v>
      </c>
      <c r="E373" t="s">
        <v>597</v>
      </c>
      <c r="F373">
        <v>98</v>
      </c>
      <c r="G373" t="s">
        <v>2749</v>
      </c>
    </row>
    <row r="374" spans="1:7" x14ac:dyDescent="0.15">
      <c r="A374">
        <v>378</v>
      </c>
      <c r="B374" t="s">
        <v>598</v>
      </c>
      <c r="C374" t="s">
        <v>118</v>
      </c>
      <c r="D374">
        <v>2</v>
      </c>
      <c r="E374" t="s">
        <v>599</v>
      </c>
      <c r="F374">
        <v>98</v>
      </c>
      <c r="G374" t="s">
        <v>2749</v>
      </c>
    </row>
    <row r="375" spans="1:7" x14ac:dyDescent="0.15">
      <c r="A375">
        <v>379</v>
      </c>
      <c r="B375" t="s">
        <v>600</v>
      </c>
      <c r="C375" t="s">
        <v>2934</v>
      </c>
      <c r="D375">
        <v>2</v>
      </c>
      <c r="E375" t="s">
        <v>601</v>
      </c>
      <c r="F375">
        <v>98</v>
      </c>
      <c r="G375" t="s">
        <v>2749</v>
      </c>
    </row>
    <row r="376" spans="1:7" x14ac:dyDescent="0.15">
      <c r="A376">
        <v>380</v>
      </c>
      <c r="B376" t="s">
        <v>602</v>
      </c>
      <c r="C376" t="s">
        <v>603</v>
      </c>
      <c r="D376">
        <v>2</v>
      </c>
      <c r="E376" t="s">
        <v>604</v>
      </c>
      <c r="F376">
        <v>98</v>
      </c>
      <c r="G376" t="s">
        <v>2749</v>
      </c>
    </row>
    <row r="377" spans="1:7" x14ac:dyDescent="0.15">
      <c r="A377">
        <v>381</v>
      </c>
      <c r="B377" t="s">
        <v>605</v>
      </c>
      <c r="C377" t="s">
        <v>2810</v>
      </c>
      <c r="D377">
        <v>2</v>
      </c>
      <c r="E377" t="s">
        <v>606</v>
      </c>
      <c r="F377">
        <v>98</v>
      </c>
      <c r="G377" t="s">
        <v>2749</v>
      </c>
    </row>
    <row r="378" spans="1:7" x14ac:dyDescent="0.15">
      <c r="A378">
        <v>382</v>
      </c>
      <c r="B378" t="s">
        <v>607</v>
      </c>
      <c r="C378" t="s">
        <v>2929</v>
      </c>
      <c r="D378">
        <v>3</v>
      </c>
      <c r="E378" t="s">
        <v>608</v>
      </c>
      <c r="F378">
        <v>26</v>
      </c>
      <c r="G378" t="s">
        <v>2707</v>
      </c>
    </row>
    <row r="379" spans="1:7" x14ac:dyDescent="0.15">
      <c r="A379">
        <v>383</v>
      </c>
      <c r="B379" t="s">
        <v>475</v>
      </c>
      <c r="C379" t="s">
        <v>2855</v>
      </c>
      <c r="D379">
        <v>3</v>
      </c>
      <c r="E379" t="s">
        <v>609</v>
      </c>
      <c r="F379">
        <v>26</v>
      </c>
      <c r="G379" t="s">
        <v>2707</v>
      </c>
    </row>
    <row r="380" spans="1:7" x14ac:dyDescent="0.15">
      <c r="A380">
        <v>384</v>
      </c>
      <c r="B380" t="s">
        <v>294</v>
      </c>
      <c r="C380" t="s">
        <v>2794</v>
      </c>
      <c r="D380">
        <v>3</v>
      </c>
      <c r="E380" t="s">
        <v>610</v>
      </c>
      <c r="F380">
        <v>26</v>
      </c>
      <c r="G380" t="s">
        <v>2707</v>
      </c>
    </row>
    <row r="381" spans="1:7" x14ac:dyDescent="0.15">
      <c r="A381">
        <v>385</v>
      </c>
      <c r="B381" t="s">
        <v>434</v>
      </c>
      <c r="C381" t="s">
        <v>611</v>
      </c>
      <c r="D381">
        <v>2</v>
      </c>
      <c r="E381" t="s">
        <v>612</v>
      </c>
      <c r="F381">
        <v>26</v>
      </c>
      <c r="G381" t="s">
        <v>2707</v>
      </c>
    </row>
    <row r="382" spans="1:7" x14ac:dyDescent="0.15">
      <c r="A382">
        <v>386</v>
      </c>
      <c r="B382" t="s">
        <v>613</v>
      </c>
      <c r="C382" t="s">
        <v>614</v>
      </c>
      <c r="D382">
        <v>2</v>
      </c>
      <c r="E382" t="s">
        <v>615</v>
      </c>
      <c r="F382">
        <v>26</v>
      </c>
      <c r="G382" t="s">
        <v>2707</v>
      </c>
    </row>
    <row r="383" spans="1:7" x14ac:dyDescent="0.15">
      <c r="A383">
        <v>387</v>
      </c>
      <c r="B383" t="s">
        <v>495</v>
      </c>
      <c r="C383" t="s">
        <v>362</v>
      </c>
      <c r="D383">
        <v>2</v>
      </c>
      <c r="E383" t="s">
        <v>616</v>
      </c>
      <c r="F383">
        <v>26</v>
      </c>
      <c r="G383" t="s">
        <v>2707</v>
      </c>
    </row>
    <row r="384" spans="1:7" x14ac:dyDescent="0.15">
      <c r="A384">
        <v>388</v>
      </c>
      <c r="B384" t="s">
        <v>495</v>
      </c>
      <c r="C384" t="s">
        <v>554</v>
      </c>
      <c r="D384">
        <v>2</v>
      </c>
      <c r="E384" t="s">
        <v>617</v>
      </c>
      <c r="F384">
        <v>26</v>
      </c>
      <c r="G384" t="s">
        <v>2707</v>
      </c>
    </row>
    <row r="385" spans="1:7" x14ac:dyDescent="0.15">
      <c r="A385">
        <v>389</v>
      </c>
      <c r="B385" t="s">
        <v>267</v>
      </c>
      <c r="C385" t="s">
        <v>2813</v>
      </c>
      <c r="D385">
        <v>2</v>
      </c>
      <c r="E385" t="s">
        <v>618</v>
      </c>
      <c r="F385">
        <v>26</v>
      </c>
      <c r="G385" t="s">
        <v>2707</v>
      </c>
    </row>
    <row r="386" spans="1:7" x14ac:dyDescent="0.15">
      <c r="A386">
        <v>390</v>
      </c>
      <c r="B386" t="s">
        <v>619</v>
      </c>
      <c r="C386" t="s">
        <v>620</v>
      </c>
      <c r="D386">
        <v>1</v>
      </c>
      <c r="E386" t="s">
        <v>621</v>
      </c>
      <c r="F386">
        <v>26</v>
      </c>
      <c r="G386" t="s">
        <v>2707</v>
      </c>
    </row>
    <row r="387" spans="1:7" x14ac:dyDescent="0.15">
      <c r="A387">
        <v>391</v>
      </c>
      <c r="B387" t="s">
        <v>622</v>
      </c>
      <c r="C387" t="s">
        <v>335</v>
      </c>
      <c r="D387">
        <v>1</v>
      </c>
      <c r="E387" t="s">
        <v>623</v>
      </c>
      <c r="F387">
        <v>26</v>
      </c>
      <c r="G387" t="s">
        <v>2707</v>
      </c>
    </row>
    <row r="388" spans="1:7" x14ac:dyDescent="0.15">
      <c r="A388">
        <v>392</v>
      </c>
      <c r="B388" t="s">
        <v>395</v>
      </c>
      <c r="C388" t="s">
        <v>2946</v>
      </c>
      <c r="D388">
        <v>1</v>
      </c>
      <c r="E388" t="s">
        <v>624</v>
      </c>
      <c r="F388">
        <v>26</v>
      </c>
      <c r="G388" t="s">
        <v>2707</v>
      </c>
    </row>
    <row r="389" spans="1:7" x14ac:dyDescent="0.15">
      <c r="A389">
        <v>393</v>
      </c>
      <c r="B389" t="s">
        <v>625</v>
      </c>
      <c r="C389" t="s">
        <v>2970</v>
      </c>
      <c r="D389">
        <v>3</v>
      </c>
      <c r="E389" t="s">
        <v>626</v>
      </c>
      <c r="F389">
        <v>28</v>
      </c>
      <c r="G389" t="s">
        <v>2709</v>
      </c>
    </row>
    <row r="390" spans="1:7" x14ac:dyDescent="0.15">
      <c r="A390">
        <v>394</v>
      </c>
      <c r="B390" t="s">
        <v>627</v>
      </c>
      <c r="C390" t="s">
        <v>506</v>
      </c>
      <c r="D390">
        <v>3</v>
      </c>
      <c r="E390" t="s">
        <v>628</v>
      </c>
      <c r="F390">
        <v>28</v>
      </c>
      <c r="G390" t="s">
        <v>2709</v>
      </c>
    </row>
    <row r="391" spans="1:7" x14ac:dyDescent="0.15">
      <c r="A391">
        <v>395</v>
      </c>
      <c r="B391" t="s">
        <v>14</v>
      </c>
      <c r="C391" t="s">
        <v>2791</v>
      </c>
      <c r="D391">
        <v>3</v>
      </c>
      <c r="E391" t="s">
        <v>629</v>
      </c>
      <c r="F391">
        <v>28</v>
      </c>
      <c r="G391" t="s">
        <v>2709</v>
      </c>
    </row>
    <row r="392" spans="1:7" x14ac:dyDescent="0.15">
      <c r="A392">
        <v>396</v>
      </c>
      <c r="B392" t="s">
        <v>227</v>
      </c>
      <c r="C392" t="s">
        <v>410</v>
      </c>
      <c r="D392">
        <v>2</v>
      </c>
      <c r="E392" t="s">
        <v>630</v>
      </c>
      <c r="F392">
        <v>28</v>
      </c>
      <c r="G392" t="s">
        <v>2709</v>
      </c>
    </row>
    <row r="393" spans="1:7" x14ac:dyDescent="0.15">
      <c r="A393">
        <v>397</v>
      </c>
      <c r="B393" t="s">
        <v>2940</v>
      </c>
      <c r="C393" t="s">
        <v>2934</v>
      </c>
      <c r="D393">
        <v>2</v>
      </c>
      <c r="E393" t="s">
        <v>631</v>
      </c>
      <c r="F393">
        <v>28</v>
      </c>
      <c r="G393" t="s">
        <v>2709</v>
      </c>
    </row>
    <row r="394" spans="1:7" x14ac:dyDescent="0.15">
      <c r="A394">
        <v>398</v>
      </c>
      <c r="B394" t="s">
        <v>126</v>
      </c>
      <c r="C394" t="s">
        <v>632</v>
      </c>
      <c r="D394">
        <v>2</v>
      </c>
      <c r="E394" t="s">
        <v>633</v>
      </c>
      <c r="F394">
        <v>28</v>
      </c>
      <c r="G394" t="s">
        <v>2709</v>
      </c>
    </row>
    <row r="395" spans="1:7" x14ac:dyDescent="0.15">
      <c r="A395">
        <v>399</v>
      </c>
      <c r="B395" t="s">
        <v>634</v>
      </c>
      <c r="C395" t="s">
        <v>635</v>
      </c>
      <c r="D395">
        <v>1</v>
      </c>
      <c r="E395" t="s">
        <v>636</v>
      </c>
      <c r="F395">
        <v>28</v>
      </c>
      <c r="G395" t="s">
        <v>2709</v>
      </c>
    </row>
    <row r="396" spans="1:7" x14ac:dyDescent="0.15">
      <c r="A396">
        <v>400</v>
      </c>
      <c r="B396" t="s">
        <v>637</v>
      </c>
      <c r="C396" t="s">
        <v>638</v>
      </c>
      <c r="D396">
        <v>1</v>
      </c>
      <c r="E396" t="s">
        <v>639</v>
      </c>
      <c r="F396">
        <v>28</v>
      </c>
      <c r="G396" t="s">
        <v>2709</v>
      </c>
    </row>
    <row r="397" spans="1:7" x14ac:dyDescent="0.15">
      <c r="A397">
        <v>401</v>
      </c>
      <c r="B397" t="s">
        <v>640</v>
      </c>
      <c r="C397" t="s">
        <v>292</v>
      </c>
      <c r="D397">
        <v>1</v>
      </c>
      <c r="E397" t="s">
        <v>641</v>
      </c>
      <c r="F397">
        <v>28</v>
      </c>
      <c r="G397" t="s">
        <v>2709</v>
      </c>
    </row>
    <row r="398" spans="1:7" x14ac:dyDescent="0.15">
      <c r="A398">
        <v>402</v>
      </c>
      <c r="B398" t="s">
        <v>2920</v>
      </c>
      <c r="C398" t="s">
        <v>2858</v>
      </c>
      <c r="D398">
        <v>1</v>
      </c>
      <c r="E398" t="s">
        <v>642</v>
      </c>
      <c r="F398">
        <v>28</v>
      </c>
      <c r="G398" t="s">
        <v>2709</v>
      </c>
    </row>
    <row r="399" spans="1:7" x14ac:dyDescent="0.15">
      <c r="A399">
        <v>403</v>
      </c>
      <c r="B399" t="s">
        <v>2860</v>
      </c>
      <c r="C399" t="s">
        <v>2855</v>
      </c>
      <c r="D399">
        <v>1</v>
      </c>
      <c r="E399" t="s">
        <v>643</v>
      </c>
      <c r="F399">
        <v>28</v>
      </c>
      <c r="G399" t="s">
        <v>2709</v>
      </c>
    </row>
    <row r="400" spans="1:7" x14ac:dyDescent="0.15">
      <c r="A400">
        <v>404</v>
      </c>
      <c r="B400" t="s">
        <v>644</v>
      </c>
      <c r="C400" t="s">
        <v>645</v>
      </c>
      <c r="D400">
        <v>1</v>
      </c>
      <c r="E400" t="s">
        <v>646</v>
      </c>
      <c r="F400">
        <v>28</v>
      </c>
      <c r="G400" t="s">
        <v>2709</v>
      </c>
    </row>
    <row r="401" spans="1:7" x14ac:dyDescent="0.15">
      <c r="A401">
        <v>405</v>
      </c>
      <c r="B401" t="s">
        <v>14</v>
      </c>
      <c r="C401" t="s">
        <v>94</v>
      </c>
      <c r="D401">
        <v>1</v>
      </c>
      <c r="E401" t="s">
        <v>647</v>
      </c>
      <c r="F401">
        <v>28</v>
      </c>
      <c r="G401" t="s">
        <v>2709</v>
      </c>
    </row>
    <row r="402" spans="1:7" x14ac:dyDescent="0.15">
      <c r="A402">
        <v>406</v>
      </c>
      <c r="B402" t="s">
        <v>648</v>
      </c>
      <c r="C402" t="s">
        <v>2965</v>
      </c>
      <c r="D402">
        <v>3</v>
      </c>
      <c r="E402" t="s">
        <v>649</v>
      </c>
      <c r="F402">
        <v>29</v>
      </c>
      <c r="G402" t="s">
        <v>2710</v>
      </c>
    </row>
    <row r="403" spans="1:7" x14ac:dyDescent="0.15">
      <c r="A403">
        <v>407</v>
      </c>
      <c r="B403" t="s">
        <v>650</v>
      </c>
      <c r="C403" t="s">
        <v>49</v>
      </c>
      <c r="D403">
        <v>3</v>
      </c>
      <c r="E403" t="s">
        <v>651</v>
      </c>
      <c r="F403">
        <v>29</v>
      </c>
      <c r="G403" t="s">
        <v>2710</v>
      </c>
    </row>
    <row r="404" spans="1:7" x14ac:dyDescent="0.15">
      <c r="A404">
        <v>408</v>
      </c>
      <c r="B404" t="s">
        <v>32</v>
      </c>
      <c r="C404" t="s">
        <v>313</v>
      </c>
      <c r="D404">
        <v>3</v>
      </c>
      <c r="E404" t="s">
        <v>652</v>
      </c>
      <c r="F404">
        <v>29</v>
      </c>
      <c r="G404" t="s">
        <v>2710</v>
      </c>
    </row>
    <row r="405" spans="1:7" x14ac:dyDescent="0.15">
      <c r="A405">
        <v>409</v>
      </c>
      <c r="B405" t="s">
        <v>653</v>
      </c>
      <c r="C405" t="s">
        <v>654</v>
      </c>
      <c r="D405">
        <v>3</v>
      </c>
      <c r="E405" t="s">
        <v>655</v>
      </c>
      <c r="F405">
        <v>29</v>
      </c>
      <c r="G405" t="s">
        <v>2710</v>
      </c>
    </row>
    <row r="406" spans="1:7" x14ac:dyDescent="0.15">
      <c r="A406">
        <v>410</v>
      </c>
      <c r="B406" t="s">
        <v>656</v>
      </c>
      <c r="C406" t="s">
        <v>657</v>
      </c>
      <c r="D406">
        <v>3</v>
      </c>
      <c r="E406" t="s">
        <v>658</v>
      </c>
      <c r="F406">
        <v>29</v>
      </c>
      <c r="G406" t="s">
        <v>2710</v>
      </c>
    </row>
    <row r="407" spans="1:7" x14ac:dyDescent="0.15">
      <c r="A407">
        <v>411</v>
      </c>
      <c r="B407" t="s">
        <v>14</v>
      </c>
      <c r="C407" t="s">
        <v>498</v>
      </c>
      <c r="D407">
        <v>3</v>
      </c>
      <c r="E407" t="s">
        <v>659</v>
      </c>
      <c r="F407">
        <v>29</v>
      </c>
      <c r="G407" t="s">
        <v>2710</v>
      </c>
    </row>
    <row r="408" spans="1:7" x14ac:dyDescent="0.15">
      <c r="A408">
        <v>412</v>
      </c>
      <c r="B408" t="s">
        <v>660</v>
      </c>
      <c r="C408" t="s">
        <v>2791</v>
      </c>
      <c r="D408">
        <v>3</v>
      </c>
      <c r="E408" t="s">
        <v>661</v>
      </c>
      <c r="F408">
        <v>29</v>
      </c>
      <c r="G408" t="s">
        <v>2710</v>
      </c>
    </row>
    <row r="409" spans="1:7" x14ac:dyDescent="0.15">
      <c r="A409">
        <v>413</v>
      </c>
      <c r="B409" t="s">
        <v>662</v>
      </c>
      <c r="C409" t="s">
        <v>663</v>
      </c>
      <c r="D409">
        <v>3</v>
      </c>
      <c r="E409" t="s">
        <v>664</v>
      </c>
      <c r="F409">
        <v>29</v>
      </c>
      <c r="G409" t="s">
        <v>2710</v>
      </c>
    </row>
    <row r="410" spans="1:7" x14ac:dyDescent="0.15">
      <c r="A410">
        <v>414</v>
      </c>
      <c r="B410" t="s">
        <v>665</v>
      </c>
      <c r="C410" t="s">
        <v>2970</v>
      </c>
      <c r="D410">
        <v>3</v>
      </c>
      <c r="E410" t="s">
        <v>666</v>
      </c>
      <c r="F410">
        <v>29</v>
      </c>
      <c r="G410" t="s">
        <v>2710</v>
      </c>
    </row>
    <row r="411" spans="1:7" x14ac:dyDescent="0.15">
      <c r="A411">
        <v>415</v>
      </c>
      <c r="B411" t="s">
        <v>667</v>
      </c>
      <c r="C411" t="s">
        <v>668</v>
      </c>
      <c r="D411">
        <v>3</v>
      </c>
      <c r="E411" t="s">
        <v>669</v>
      </c>
      <c r="F411">
        <v>29</v>
      </c>
      <c r="G411" t="s">
        <v>2710</v>
      </c>
    </row>
    <row r="412" spans="1:7" x14ac:dyDescent="0.15">
      <c r="A412">
        <v>416</v>
      </c>
      <c r="B412" t="s">
        <v>670</v>
      </c>
      <c r="C412" t="s">
        <v>30</v>
      </c>
      <c r="D412">
        <v>3</v>
      </c>
      <c r="E412" t="s">
        <v>671</v>
      </c>
      <c r="F412">
        <v>29</v>
      </c>
      <c r="G412" t="s">
        <v>2710</v>
      </c>
    </row>
    <row r="413" spans="1:7" x14ac:dyDescent="0.15">
      <c r="A413">
        <v>417</v>
      </c>
      <c r="B413" t="s">
        <v>2843</v>
      </c>
      <c r="C413" t="s">
        <v>187</v>
      </c>
      <c r="D413">
        <v>2</v>
      </c>
      <c r="E413" t="s">
        <v>672</v>
      </c>
      <c r="F413">
        <v>29</v>
      </c>
      <c r="G413" t="s">
        <v>2710</v>
      </c>
    </row>
    <row r="414" spans="1:7" x14ac:dyDescent="0.15">
      <c r="A414">
        <v>418</v>
      </c>
      <c r="B414" t="s">
        <v>673</v>
      </c>
      <c r="C414" t="s">
        <v>674</v>
      </c>
      <c r="D414">
        <v>2</v>
      </c>
      <c r="E414" t="s">
        <v>675</v>
      </c>
      <c r="F414">
        <v>29</v>
      </c>
      <c r="G414" t="s">
        <v>2710</v>
      </c>
    </row>
    <row r="415" spans="1:7" x14ac:dyDescent="0.15">
      <c r="A415">
        <v>419</v>
      </c>
      <c r="B415" t="s">
        <v>676</v>
      </c>
      <c r="C415" t="s">
        <v>2813</v>
      </c>
      <c r="D415">
        <v>2</v>
      </c>
      <c r="E415" t="s">
        <v>677</v>
      </c>
      <c r="F415">
        <v>29</v>
      </c>
      <c r="G415" t="s">
        <v>2710</v>
      </c>
    </row>
    <row r="416" spans="1:7" x14ac:dyDescent="0.15">
      <c r="A416">
        <v>420</v>
      </c>
      <c r="B416" t="s">
        <v>2933</v>
      </c>
      <c r="C416" t="s">
        <v>678</v>
      </c>
      <c r="D416">
        <v>2</v>
      </c>
      <c r="E416" t="s">
        <v>679</v>
      </c>
      <c r="F416">
        <v>29</v>
      </c>
      <c r="G416" t="s">
        <v>2710</v>
      </c>
    </row>
    <row r="417" spans="1:7" x14ac:dyDescent="0.15">
      <c r="A417">
        <v>421</v>
      </c>
      <c r="B417" t="s">
        <v>680</v>
      </c>
      <c r="C417" t="s">
        <v>367</v>
      </c>
      <c r="D417">
        <v>1</v>
      </c>
      <c r="E417" t="s">
        <v>681</v>
      </c>
      <c r="F417">
        <v>29</v>
      </c>
      <c r="G417" t="s">
        <v>2710</v>
      </c>
    </row>
    <row r="418" spans="1:7" x14ac:dyDescent="0.15">
      <c r="A418">
        <v>422</v>
      </c>
      <c r="B418" t="s">
        <v>682</v>
      </c>
      <c r="C418" t="s">
        <v>683</v>
      </c>
      <c r="D418">
        <v>1</v>
      </c>
      <c r="E418" t="s">
        <v>684</v>
      </c>
      <c r="F418">
        <v>29</v>
      </c>
      <c r="G418" t="s">
        <v>2710</v>
      </c>
    </row>
    <row r="419" spans="1:7" x14ac:dyDescent="0.15">
      <c r="A419">
        <v>423</v>
      </c>
      <c r="B419" t="s">
        <v>685</v>
      </c>
      <c r="C419" t="s">
        <v>686</v>
      </c>
      <c r="D419">
        <v>1</v>
      </c>
      <c r="E419" t="s">
        <v>687</v>
      </c>
      <c r="F419">
        <v>29</v>
      </c>
      <c r="G419" t="s">
        <v>2710</v>
      </c>
    </row>
    <row r="420" spans="1:7" x14ac:dyDescent="0.15">
      <c r="A420">
        <v>424</v>
      </c>
      <c r="B420" t="s">
        <v>688</v>
      </c>
      <c r="C420" t="s">
        <v>2818</v>
      </c>
      <c r="D420">
        <v>1</v>
      </c>
      <c r="E420" t="s">
        <v>689</v>
      </c>
      <c r="F420">
        <v>29</v>
      </c>
      <c r="G420" t="s">
        <v>2710</v>
      </c>
    </row>
    <row r="421" spans="1:7" x14ac:dyDescent="0.15">
      <c r="A421">
        <v>425</v>
      </c>
      <c r="B421" t="s">
        <v>690</v>
      </c>
      <c r="C421" t="s">
        <v>24</v>
      </c>
      <c r="D421">
        <v>1</v>
      </c>
      <c r="E421" t="s">
        <v>691</v>
      </c>
      <c r="F421">
        <v>29</v>
      </c>
      <c r="G421" t="s">
        <v>2710</v>
      </c>
    </row>
    <row r="422" spans="1:7" x14ac:dyDescent="0.15">
      <c r="A422">
        <v>426</v>
      </c>
      <c r="B422" t="s">
        <v>692</v>
      </c>
      <c r="C422" t="s">
        <v>693</v>
      </c>
      <c r="D422">
        <v>1</v>
      </c>
      <c r="E422" t="s">
        <v>694</v>
      </c>
      <c r="F422">
        <v>29</v>
      </c>
      <c r="G422" t="s">
        <v>2710</v>
      </c>
    </row>
    <row r="423" spans="1:7" x14ac:dyDescent="0.15">
      <c r="A423">
        <v>427</v>
      </c>
      <c r="B423" t="s">
        <v>2940</v>
      </c>
      <c r="C423" t="s">
        <v>2818</v>
      </c>
      <c r="D423">
        <v>1</v>
      </c>
      <c r="E423" t="s">
        <v>695</v>
      </c>
      <c r="F423">
        <v>29</v>
      </c>
      <c r="G423" t="s">
        <v>2710</v>
      </c>
    </row>
    <row r="424" spans="1:7" x14ac:dyDescent="0.15">
      <c r="A424">
        <v>428</v>
      </c>
      <c r="B424" t="s">
        <v>582</v>
      </c>
      <c r="C424" t="s">
        <v>696</v>
      </c>
      <c r="D424">
        <v>1</v>
      </c>
      <c r="E424" t="s">
        <v>697</v>
      </c>
      <c r="F424">
        <v>29</v>
      </c>
      <c r="G424" t="s">
        <v>2710</v>
      </c>
    </row>
    <row r="425" spans="1:7" x14ac:dyDescent="0.15">
      <c r="A425">
        <v>429</v>
      </c>
      <c r="B425" t="s">
        <v>698</v>
      </c>
      <c r="C425" t="s">
        <v>190</v>
      </c>
      <c r="D425">
        <v>2</v>
      </c>
      <c r="E425" t="s">
        <v>699</v>
      </c>
      <c r="F425">
        <v>33</v>
      </c>
      <c r="G425" t="s">
        <v>2711</v>
      </c>
    </row>
    <row r="426" spans="1:7" x14ac:dyDescent="0.15">
      <c r="A426">
        <v>430</v>
      </c>
      <c r="B426" t="s">
        <v>59</v>
      </c>
      <c r="C426" t="s">
        <v>149</v>
      </c>
      <c r="D426">
        <v>2</v>
      </c>
      <c r="E426" t="s">
        <v>700</v>
      </c>
      <c r="F426">
        <v>33</v>
      </c>
      <c r="G426" t="s">
        <v>2711</v>
      </c>
    </row>
    <row r="427" spans="1:7" x14ac:dyDescent="0.15">
      <c r="A427">
        <v>431</v>
      </c>
      <c r="B427" t="s">
        <v>701</v>
      </c>
      <c r="C427" t="s">
        <v>2780</v>
      </c>
      <c r="D427">
        <v>1</v>
      </c>
      <c r="E427" t="s">
        <v>702</v>
      </c>
      <c r="F427">
        <v>33</v>
      </c>
      <c r="G427" t="s">
        <v>2711</v>
      </c>
    </row>
    <row r="428" spans="1:7" x14ac:dyDescent="0.15">
      <c r="A428">
        <v>432</v>
      </c>
      <c r="B428" t="s">
        <v>703</v>
      </c>
      <c r="C428" t="s">
        <v>519</v>
      </c>
      <c r="D428">
        <v>3</v>
      </c>
      <c r="E428" t="s">
        <v>704</v>
      </c>
      <c r="F428">
        <v>36</v>
      </c>
      <c r="G428" t="s">
        <v>2712</v>
      </c>
    </row>
    <row r="429" spans="1:7" x14ac:dyDescent="0.15">
      <c r="A429">
        <v>433</v>
      </c>
      <c r="B429" t="s">
        <v>186</v>
      </c>
      <c r="C429" t="s">
        <v>705</v>
      </c>
      <c r="D429">
        <v>3</v>
      </c>
      <c r="E429" t="s">
        <v>706</v>
      </c>
      <c r="F429">
        <v>36</v>
      </c>
      <c r="G429" t="s">
        <v>2712</v>
      </c>
    </row>
    <row r="430" spans="1:7" x14ac:dyDescent="0.15">
      <c r="A430">
        <v>434</v>
      </c>
      <c r="B430" t="s">
        <v>707</v>
      </c>
      <c r="C430" t="s">
        <v>135</v>
      </c>
      <c r="D430">
        <v>3</v>
      </c>
      <c r="E430" t="s">
        <v>708</v>
      </c>
      <c r="F430">
        <v>36</v>
      </c>
      <c r="G430" t="s">
        <v>2712</v>
      </c>
    </row>
    <row r="431" spans="1:7" x14ac:dyDescent="0.15">
      <c r="A431">
        <v>435</v>
      </c>
      <c r="B431" t="s">
        <v>151</v>
      </c>
      <c r="C431" t="s">
        <v>2946</v>
      </c>
      <c r="D431">
        <v>3</v>
      </c>
      <c r="E431" t="s">
        <v>709</v>
      </c>
      <c r="F431">
        <v>36</v>
      </c>
      <c r="G431" t="s">
        <v>2712</v>
      </c>
    </row>
    <row r="432" spans="1:7" x14ac:dyDescent="0.15">
      <c r="A432">
        <v>436</v>
      </c>
      <c r="B432" t="s">
        <v>710</v>
      </c>
      <c r="C432" t="s">
        <v>711</v>
      </c>
      <c r="D432">
        <v>3</v>
      </c>
      <c r="E432" t="s">
        <v>712</v>
      </c>
      <c r="F432">
        <v>36</v>
      </c>
      <c r="G432" t="s">
        <v>2712</v>
      </c>
    </row>
    <row r="433" spans="1:7" x14ac:dyDescent="0.15">
      <c r="A433">
        <v>437</v>
      </c>
      <c r="B433" t="s">
        <v>2925</v>
      </c>
      <c r="C433" t="s">
        <v>94</v>
      </c>
      <c r="D433">
        <v>3</v>
      </c>
      <c r="E433" t="s">
        <v>713</v>
      </c>
      <c r="F433">
        <v>36</v>
      </c>
      <c r="G433" t="s">
        <v>2712</v>
      </c>
    </row>
    <row r="434" spans="1:7" x14ac:dyDescent="0.15">
      <c r="A434">
        <v>438</v>
      </c>
      <c r="B434" t="s">
        <v>714</v>
      </c>
      <c r="C434" t="s">
        <v>2841</v>
      </c>
      <c r="D434">
        <v>3</v>
      </c>
      <c r="E434" t="s">
        <v>715</v>
      </c>
      <c r="F434">
        <v>36</v>
      </c>
      <c r="G434" t="s">
        <v>2712</v>
      </c>
    </row>
    <row r="435" spans="1:7" x14ac:dyDescent="0.15">
      <c r="A435">
        <v>439</v>
      </c>
      <c r="B435" t="s">
        <v>716</v>
      </c>
      <c r="C435" t="s">
        <v>717</v>
      </c>
      <c r="D435">
        <v>3</v>
      </c>
      <c r="E435" t="s">
        <v>718</v>
      </c>
      <c r="F435">
        <v>36</v>
      </c>
      <c r="G435" t="s">
        <v>2712</v>
      </c>
    </row>
    <row r="436" spans="1:7" x14ac:dyDescent="0.15">
      <c r="A436">
        <v>440</v>
      </c>
      <c r="B436" t="s">
        <v>719</v>
      </c>
      <c r="C436" t="s">
        <v>720</v>
      </c>
      <c r="D436">
        <v>3</v>
      </c>
      <c r="E436" t="s">
        <v>721</v>
      </c>
      <c r="F436">
        <v>36</v>
      </c>
      <c r="G436" t="s">
        <v>2712</v>
      </c>
    </row>
    <row r="437" spans="1:7" x14ac:dyDescent="0.15">
      <c r="A437">
        <v>441</v>
      </c>
      <c r="B437" t="s">
        <v>722</v>
      </c>
      <c r="C437" t="s">
        <v>2813</v>
      </c>
      <c r="D437">
        <v>3</v>
      </c>
      <c r="E437" t="s">
        <v>723</v>
      </c>
      <c r="F437">
        <v>36</v>
      </c>
      <c r="G437" t="s">
        <v>2712</v>
      </c>
    </row>
    <row r="438" spans="1:7" x14ac:dyDescent="0.15">
      <c r="A438">
        <v>442</v>
      </c>
      <c r="B438" t="s">
        <v>2995</v>
      </c>
      <c r="C438" t="s">
        <v>724</v>
      </c>
      <c r="D438">
        <v>2</v>
      </c>
      <c r="E438" t="s">
        <v>725</v>
      </c>
      <c r="F438">
        <v>36</v>
      </c>
      <c r="G438" t="s">
        <v>2712</v>
      </c>
    </row>
    <row r="439" spans="1:7" x14ac:dyDescent="0.15">
      <c r="A439">
        <v>443</v>
      </c>
      <c r="B439" t="s">
        <v>2773</v>
      </c>
      <c r="C439" t="s">
        <v>726</v>
      </c>
      <c r="D439">
        <v>2</v>
      </c>
      <c r="E439" t="s">
        <v>727</v>
      </c>
      <c r="F439">
        <v>36</v>
      </c>
      <c r="G439" t="s">
        <v>2712</v>
      </c>
    </row>
    <row r="440" spans="1:7" x14ac:dyDescent="0.15">
      <c r="A440">
        <v>444</v>
      </c>
      <c r="B440" t="s">
        <v>32</v>
      </c>
      <c r="C440" t="s">
        <v>728</v>
      </c>
      <c r="D440">
        <v>1</v>
      </c>
      <c r="E440" t="s">
        <v>729</v>
      </c>
      <c r="F440">
        <v>36</v>
      </c>
      <c r="G440" t="s">
        <v>2712</v>
      </c>
    </row>
    <row r="441" spans="1:7" x14ac:dyDescent="0.15">
      <c r="A441">
        <v>445</v>
      </c>
      <c r="B441" t="s">
        <v>730</v>
      </c>
      <c r="C441" t="s">
        <v>111</v>
      </c>
      <c r="D441">
        <v>1</v>
      </c>
      <c r="E441" t="s">
        <v>731</v>
      </c>
      <c r="F441">
        <v>36</v>
      </c>
      <c r="G441" t="s">
        <v>2712</v>
      </c>
    </row>
    <row r="442" spans="1:7" x14ac:dyDescent="0.15">
      <c r="A442">
        <v>446</v>
      </c>
      <c r="B442" t="s">
        <v>732</v>
      </c>
      <c r="C442" t="s">
        <v>6</v>
      </c>
      <c r="D442">
        <v>3</v>
      </c>
      <c r="E442" t="s">
        <v>733</v>
      </c>
      <c r="F442">
        <v>37</v>
      </c>
      <c r="G442" t="s">
        <v>2713</v>
      </c>
    </row>
    <row r="443" spans="1:7" x14ac:dyDescent="0.15">
      <c r="A443">
        <v>447</v>
      </c>
      <c r="B443" t="s">
        <v>2840</v>
      </c>
      <c r="C443" t="s">
        <v>734</v>
      </c>
      <c r="D443">
        <v>3</v>
      </c>
      <c r="E443" t="s">
        <v>735</v>
      </c>
      <c r="F443">
        <v>39</v>
      </c>
      <c r="G443" t="s">
        <v>2714</v>
      </c>
    </row>
    <row r="444" spans="1:7" x14ac:dyDescent="0.15">
      <c r="A444">
        <v>448</v>
      </c>
      <c r="B444" t="s">
        <v>595</v>
      </c>
      <c r="C444" t="s">
        <v>736</v>
      </c>
      <c r="D444">
        <v>3</v>
      </c>
      <c r="E444" t="s">
        <v>737</v>
      </c>
      <c r="F444">
        <v>39</v>
      </c>
      <c r="G444" t="s">
        <v>2714</v>
      </c>
    </row>
    <row r="445" spans="1:7" x14ac:dyDescent="0.15">
      <c r="A445">
        <v>449</v>
      </c>
      <c r="B445" t="s">
        <v>165</v>
      </c>
      <c r="C445" t="s">
        <v>192</v>
      </c>
      <c r="D445">
        <v>2</v>
      </c>
      <c r="E445" t="s">
        <v>738</v>
      </c>
      <c r="F445">
        <v>39</v>
      </c>
      <c r="G445" t="s">
        <v>2714</v>
      </c>
    </row>
    <row r="446" spans="1:7" x14ac:dyDescent="0.15">
      <c r="A446">
        <v>450</v>
      </c>
      <c r="B446" t="s">
        <v>2933</v>
      </c>
      <c r="C446" t="s">
        <v>149</v>
      </c>
      <c r="D446">
        <v>2</v>
      </c>
      <c r="E446" t="s">
        <v>739</v>
      </c>
      <c r="F446">
        <v>39</v>
      </c>
      <c r="G446" t="s">
        <v>2714</v>
      </c>
    </row>
    <row r="447" spans="1:7" x14ac:dyDescent="0.15">
      <c r="A447">
        <v>451</v>
      </c>
      <c r="B447" t="s">
        <v>2831</v>
      </c>
      <c r="C447" t="s">
        <v>740</v>
      </c>
      <c r="D447">
        <v>1</v>
      </c>
      <c r="E447" t="s">
        <v>741</v>
      </c>
      <c r="F447">
        <v>39</v>
      </c>
      <c r="G447" t="s">
        <v>2714</v>
      </c>
    </row>
    <row r="448" spans="1:7" x14ac:dyDescent="0.15">
      <c r="A448">
        <v>452</v>
      </c>
      <c r="B448" t="s">
        <v>2840</v>
      </c>
      <c r="C448" t="s">
        <v>2841</v>
      </c>
      <c r="D448">
        <v>1</v>
      </c>
      <c r="E448" t="s">
        <v>742</v>
      </c>
      <c r="F448">
        <v>39</v>
      </c>
      <c r="G448" t="s">
        <v>2714</v>
      </c>
    </row>
    <row r="449" spans="1:7" x14ac:dyDescent="0.15">
      <c r="A449">
        <v>453</v>
      </c>
      <c r="B449" t="s">
        <v>2779</v>
      </c>
      <c r="C449" t="s">
        <v>2841</v>
      </c>
      <c r="D449">
        <v>1</v>
      </c>
      <c r="E449" t="s">
        <v>743</v>
      </c>
      <c r="F449">
        <v>39</v>
      </c>
      <c r="G449" t="s">
        <v>2714</v>
      </c>
    </row>
    <row r="450" spans="1:7" x14ac:dyDescent="0.15">
      <c r="A450">
        <v>454</v>
      </c>
      <c r="B450" t="s">
        <v>2807</v>
      </c>
      <c r="C450" t="s">
        <v>190</v>
      </c>
      <c r="D450">
        <v>1</v>
      </c>
      <c r="E450" t="s">
        <v>744</v>
      </c>
      <c r="F450">
        <v>39</v>
      </c>
      <c r="G450" t="s">
        <v>2714</v>
      </c>
    </row>
    <row r="451" spans="1:7" x14ac:dyDescent="0.15">
      <c r="A451">
        <v>455</v>
      </c>
      <c r="B451" t="s">
        <v>745</v>
      </c>
      <c r="C451" t="s">
        <v>476</v>
      </c>
      <c r="D451">
        <v>1</v>
      </c>
      <c r="E451" t="s">
        <v>746</v>
      </c>
      <c r="F451">
        <v>39</v>
      </c>
      <c r="G451" t="s">
        <v>2714</v>
      </c>
    </row>
    <row r="452" spans="1:7" x14ac:dyDescent="0.15">
      <c r="A452">
        <v>474</v>
      </c>
      <c r="B452" t="s">
        <v>747</v>
      </c>
      <c r="C452" t="s">
        <v>638</v>
      </c>
      <c r="D452">
        <v>3</v>
      </c>
      <c r="E452" t="s">
        <v>748</v>
      </c>
      <c r="F452">
        <v>44</v>
      </c>
      <c r="G452" t="s">
        <v>2716</v>
      </c>
    </row>
    <row r="453" spans="1:7" x14ac:dyDescent="0.15">
      <c r="A453">
        <v>475</v>
      </c>
      <c r="B453" t="s">
        <v>107</v>
      </c>
      <c r="C453" t="s">
        <v>2946</v>
      </c>
      <c r="D453">
        <v>3</v>
      </c>
      <c r="E453" t="s">
        <v>749</v>
      </c>
      <c r="F453">
        <v>44</v>
      </c>
      <c r="G453" t="s">
        <v>2716</v>
      </c>
    </row>
    <row r="454" spans="1:7" x14ac:dyDescent="0.15">
      <c r="A454">
        <v>476</v>
      </c>
      <c r="B454" t="s">
        <v>2962</v>
      </c>
      <c r="C454" t="s">
        <v>2965</v>
      </c>
      <c r="D454">
        <v>3</v>
      </c>
      <c r="E454" t="s">
        <v>750</v>
      </c>
      <c r="F454">
        <v>44</v>
      </c>
      <c r="G454" t="s">
        <v>2716</v>
      </c>
    </row>
    <row r="455" spans="1:7" x14ac:dyDescent="0.15">
      <c r="A455">
        <v>477</v>
      </c>
      <c r="B455" t="s">
        <v>660</v>
      </c>
      <c r="C455" t="s">
        <v>2791</v>
      </c>
      <c r="D455">
        <v>3</v>
      </c>
      <c r="E455" t="s">
        <v>661</v>
      </c>
      <c r="F455">
        <v>44</v>
      </c>
      <c r="G455" t="s">
        <v>2716</v>
      </c>
    </row>
    <row r="456" spans="1:7" x14ac:dyDescent="0.15">
      <c r="A456">
        <v>478</v>
      </c>
      <c r="B456" t="s">
        <v>282</v>
      </c>
      <c r="C456" t="s">
        <v>2780</v>
      </c>
      <c r="D456">
        <v>2</v>
      </c>
      <c r="E456" t="s">
        <v>751</v>
      </c>
      <c r="F456">
        <v>44</v>
      </c>
      <c r="G456" t="s">
        <v>2716</v>
      </c>
    </row>
    <row r="457" spans="1:7" x14ac:dyDescent="0.15">
      <c r="A457">
        <v>479</v>
      </c>
      <c r="B457" t="s">
        <v>752</v>
      </c>
      <c r="C457" t="s">
        <v>274</v>
      </c>
      <c r="D457">
        <v>2</v>
      </c>
      <c r="E457" t="s">
        <v>753</v>
      </c>
      <c r="F457">
        <v>44</v>
      </c>
      <c r="G457" t="s">
        <v>2716</v>
      </c>
    </row>
    <row r="458" spans="1:7" x14ac:dyDescent="0.15">
      <c r="A458">
        <v>480</v>
      </c>
      <c r="B458" t="s">
        <v>754</v>
      </c>
      <c r="C458" t="s">
        <v>2803</v>
      </c>
      <c r="D458">
        <v>2</v>
      </c>
      <c r="E458" t="s">
        <v>755</v>
      </c>
      <c r="F458">
        <v>44</v>
      </c>
      <c r="G458" t="s">
        <v>2716</v>
      </c>
    </row>
    <row r="459" spans="1:7" x14ac:dyDescent="0.15">
      <c r="A459">
        <v>481</v>
      </c>
      <c r="B459" t="s">
        <v>756</v>
      </c>
      <c r="C459" t="s">
        <v>2858</v>
      </c>
      <c r="D459">
        <v>2</v>
      </c>
      <c r="E459" t="s">
        <v>757</v>
      </c>
      <c r="F459">
        <v>44</v>
      </c>
      <c r="G459" t="s">
        <v>2716</v>
      </c>
    </row>
    <row r="460" spans="1:7" x14ac:dyDescent="0.15">
      <c r="A460">
        <v>482</v>
      </c>
      <c r="B460" t="s">
        <v>758</v>
      </c>
      <c r="C460" t="s">
        <v>2869</v>
      </c>
      <c r="D460">
        <v>2</v>
      </c>
      <c r="E460" t="s">
        <v>759</v>
      </c>
      <c r="F460">
        <v>44</v>
      </c>
      <c r="G460" t="s">
        <v>2716</v>
      </c>
    </row>
    <row r="461" spans="1:7" x14ac:dyDescent="0.15">
      <c r="A461">
        <v>483</v>
      </c>
      <c r="B461" t="s">
        <v>2962</v>
      </c>
      <c r="C461" t="s">
        <v>2835</v>
      </c>
      <c r="D461">
        <v>1</v>
      </c>
      <c r="E461" t="s">
        <v>760</v>
      </c>
      <c r="F461">
        <v>44</v>
      </c>
      <c r="G461" t="s">
        <v>2716</v>
      </c>
    </row>
    <row r="462" spans="1:7" x14ac:dyDescent="0.15">
      <c r="A462">
        <v>484</v>
      </c>
      <c r="B462" t="s">
        <v>761</v>
      </c>
      <c r="C462" t="s">
        <v>762</v>
      </c>
      <c r="D462">
        <v>3</v>
      </c>
      <c r="E462" t="s">
        <v>763</v>
      </c>
      <c r="F462">
        <v>45</v>
      </c>
      <c r="G462" t="s">
        <v>2717</v>
      </c>
    </row>
    <row r="463" spans="1:7" x14ac:dyDescent="0.15">
      <c r="A463">
        <v>485</v>
      </c>
      <c r="B463" t="s">
        <v>764</v>
      </c>
      <c r="C463" t="s">
        <v>765</v>
      </c>
      <c r="D463">
        <v>3</v>
      </c>
      <c r="E463" t="s">
        <v>766</v>
      </c>
      <c r="F463">
        <v>45</v>
      </c>
      <c r="G463" t="s">
        <v>2717</v>
      </c>
    </row>
    <row r="464" spans="1:7" x14ac:dyDescent="0.15">
      <c r="A464">
        <v>486</v>
      </c>
      <c r="B464" t="s">
        <v>767</v>
      </c>
      <c r="C464" t="s">
        <v>18</v>
      </c>
      <c r="D464">
        <v>2</v>
      </c>
      <c r="E464" t="s">
        <v>768</v>
      </c>
      <c r="F464">
        <v>45</v>
      </c>
      <c r="G464" t="s">
        <v>2717</v>
      </c>
    </row>
    <row r="465" spans="1:7" x14ac:dyDescent="0.15">
      <c r="A465">
        <v>487</v>
      </c>
      <c r="B465" t="s">
        <v>769</v>
      </c>
      <c r="C465" t="s">
        <v>770</v>
      </c>
      <c r="D465">
        <v>2</v>
      </c>
      <c r="E465" t="s">
        <v>771</v>
      </c>
      <c r="F465">
        <v>45</v>
      </c>
      <c r="G465" t="s">
        <v>2717</v>
      </c>
    </row>
    <row r="466" spans="1:7" x14ac:dyDescent="0.15">
      <c r="A466">
        <v>488</v>
      </c>
      <c r="B466" t="s">
        <v>772</v>
      </c>
      <c r="C466" t="s">
        <v>773</v>
      </c>
      <c r="D466">
        <v>1</v>
      </c>
      <c r="E466" t="s">
        <v>774</v>
      </c>
      <c r="F466">
        <v>45</v>
      </c>
      <c r="G466" t="s">
        <v>2717</v>
      </c>
    </row>
    <row r="467" spans="1:7" x14ac:dyDescent="0.15">
      <c r="A467">
        <v>489</v>
      </c>
      <c r="B467" t="s">
        <v>272</v>
      </c>
      <c r="C467" t="s">
        <v>775</v>
      </c>
      <c r="D467">
        <v>3</v>
      </c>
      <c r="E467" t="s">
        <v>776</v>
      </c>
      <c r="F467">
        <v>46</v>
      </c>
      <c r="G467" t="s">
        <v>2718</v>
      </c>
    </row>
    <row r="468" spans="1:7" x14ac:dyDescent="0.15">
      <c r="A468">
        <v>490</v>
      </c>
      <c r="B468" t="s">
        <v>412</v>
      </c>
      <c r="C468" t="s">
        <v>777</v>
      </c>
      <c r="D468">
        <v>1</v>
      </c>
      <c r="E468" t="s">
        <v>778</v>
      </c>
      <c r="F468">
        <v>46</v>
      </c>
      <c r="G468" t="s">
        <v>2718</v>
      </c>
    </row>
    <row r="469" spans="1:7" x14ac:dyDescent="0.15">
      <c r="A469">
        <v>491</v>
      </c>
      <c r="B469" t="s">
        <v>779</v>
      </c>
      <c r="C469" t="s">
        <v>780</v>
      </c>
      <c r="D469">
        <v>3</v>
      </c>
      <c r="E469" t="s">
        <v>781</v>
      </c>
      <c r="F469">
        <v>54</v>
      </c>
      <c r="G469" t="s">
        <v>2720</v>
      </c>
    </row>
    <row r="470" spans="1:7" x14ac:dyDescent="0.15">
      <c r="A470">
        <v>492</v>
      </c>
      <c r="B470" t="s">
        <v>782</v>
      </c>
      <c r="C470" t="s">
        <v>367</v>
      </c>
      <c r="D470">
        <v>3</v>
      </c>
      <c r="E470" t="s">
        <v>783</v>
      </c>
      <c r="F470">
        <v>54</v>
      </c>
      <c r="G470" t="s">
        <v>2720</v>
      </c>
    </row>
    <row r="471" spans="1:7" x14ac:dyDescent="0.15">
      <c r="A471">
        <v>493</v>
      </c>
      <c r="B471" t="s">
        <v>784</v>
      </c>
      <c r="C471" t="s">
        <v>2821</v>
      </c>
      <c r="D471">
        <v>3</v>
      </c>
      <c r="E471" t="s">
        <v>785</v>
      </c>
      <c r="F471">
        <v>54</v>
      </c>
      <c r="G471" t="s">
        <v>2720</v>
      </c>
    </row>
    <row r="472" spans="1:7" x14ac:dyDescent="0.15">
      <c r="A472">
        <v>494</v>
      </c>
      <c r="B472" t="s">
        <v>786</v>
      </c>
      <c r="C472" t="s">
        <v>2816</v>
      </c>
      <c r="D472">
        <v>3</v>
      </c>
      <c r="E472" t="s">
        <v>787</v>
      </c>
      <c r="F472">
        <v>54</v>
      </c>
      <c r="G472" t="s">
        <v>2720</v>
      </c>
    </row>
    <row r="473" spans="1:7" x14ac:dyDescent="0.15">
      <c r="A473">
        <v>495</v>
      </c>
      <c r="B473" t="s">
        <v>2857</v>
      </c>
      <c r="C473" t="s">
        <v>788</v>
      </c>
      <c r="D473">
        <v>3</v>
      </c>
      <c r="E473" t="s">
        <v>789</v>
      </c>
      <c r="F473">
        <v>54</v>
      </c>
      <c r="G473" t="s">
        <v>2720</v>
      </c>
    </row>
    <row r="474" spans="1:7" x14ac:dyDescent="0.15">
      <c r="A474">
        <v>496</v>
      </c>
      <c r="B474" t="s">
        <v>790</v>
      </c>
      <c r="C474" t="s">
        <v>2786</v>
      </c>
      <c r="D474">
        <v>2</v>
      </c>
      <c r="E474" t="s">
        <v>791</v>
      </c>
      <c r="F474">
        <v>54</v>
      </c>
      <c r="G474" t="s">
        <v>2720</v>
      </c>
    </row>
    <row r="475" spans="1:7" x14ac:dyDescent="0.15">
      <c r="A475">
        <v>497</v>
      </c>
      <c r="B475" t="s">
        <v>2969</v>
      </c>
      <c r="C475" t="s">
        <v>476</v>
      </c>
      <c r="D475">
        <v>2</v>
      </c>
      <c r="E475" t="s">
        <v>792</v>
      </c>
      <c r="F475">
        <v>54</v>
      </c>
      <c r="G475" t="s">
        <v>2720</v>
      </c>
    </row>
    <row r="476" spans="1:7" x14ac:dyDescent="0.15">
      <c r="A476">
        <v>498</v>
      </c>
      <c r="B476" t="s">
        <v>793</v>
      </c>
      <c r="C476" t="s">
        <v>85</v>
      </c>
      <c r="D476">
        <v>2</v>
      </c>
      <c r="E476" t="s">
        <v>794</v>
      </c>
      <c r="F476">
        <v>54</v>
      </c>
      <c r="G476" t="s">
        <v>2720</v>
      </c>
    </row>
    <row r="477" spans="1:7" x14ac:dyDescent="0.15">
      <c r="A477">
        <v>499</v>
      </c>
      <c r="B477" t="s">
        <v>296</v>
      </c>
      <c r="C477" t="s">
        <v>2780</v>
      </c>
      <c r="D477">
        <v>2</v>
      </c>
      <c r="E477" t="s">
        <v>795</v>
      </c>
      <c r="F477">
        <v>54</v>
      </c>
      <c r="G477" t="s">
        <v>2720</v>
      </c>
    </row>
    <row r="478" spans="1:7" x14ac:dyDescent="0.15">
      <c r="A478">
        <v>500</v>
      </c>
      <c r="B478" t="s">
        <v>340</v>
      </c>
      <c r="C478" t="s">
        <v>2852</v>
      </c>
      <c r="D478">
        <v>2</v>
      </c>
      <c r="E478" t="s">
        <v>796</v>
      </c>
      <c r="F478">
        <v>54</v>
      </c>
      <c r="G478" t="s">
        <v>2720</v>
      </c>
    </row>
    <row r="479" spans="1:7" x14ac:dyDescent="0.15">
      <c r="A479">
        <v>501</v>
      </c>
      <c r="B479" t="s">
        <v>797</v>
      </c>
      <c r="C479" t="s">
        <v>2981</v>
      </c>
      <c r="D479">
        <v>2</v>
      </c>
      <c r="E479" t="s">
        <v>798</v>
      </c>
      <c r="F479">
        <v>54</v>
      </c>
      <c r="G479" t="s">
        <v>2720</v>
      </c>
    </row>
    <row r="480" spans="1:7" x14ac:dyDescent="0.15">
      <c r="A480">
        <v>502</v>
      </c>
      <c r="B480" t="s">
        <v>786</v>
      </c>
      <c r="C480" t="s">
        <v>2808</v>
      </c>
      <c r="D480">
        <v>2</v>
      </c>
      <c r="E480" t="s">
        <v>799</v>
      </c>
      <c r="F480">
        <v>54</v>
      </c>
      <c r="G480" t="s">
        <v>2720</v>
      </c>
    </row>
    <row r="481" spans="1:7" x14ac:dyDescent="0.15">
      <c r="A481">
        <v>503</v>
      </c>
      <c r="B481" t="s">
        <v>2857</v>
      </c>
      <c r="C481" t="s">
        <v>800</v>
      </c>
      <c r="D481">
        <v>2</v>
      </c>
      <c r="E481" t="s">
        <v>801</v>
      </c>
      <c r="F481">
        <v>54</v>
      </c>
      <c r="G481" t="s">
        <v>2720</v>
      </c>
    </row>
    <row r="482" spans="1:7" x14ac:dyDescent="0.15">
      <c r="A482">
        <v>504</v>
      </c>
      <c r="B482" t="s">
        <v>745</v>
      </c>
      <c r="C482" t="s">
        <v>802</v>
      </c>
      <c r="D482">
        <v>2</v>
      </c>
      <c r="E482" t="s">
        <v>803</v>
      </c>
      <c r="F482">
        <v>54</v>
      </c>
      <c r="G482" t="s">
        <v>2720</v>
      </c>
    </row>
    <row r="483" spans="1:7" x14ac:dyDescent="0.15">
      <c r="A483">
        <v>505</v>
      </c>
      <c r="B483" t="s">
        <v>804</v>
      </c>
      <c r="C483" t="s">
        <v>805</v>
      </c>
      <c r="D483">
        <v>2</v>
      </c>
      <c r="E483" t="s">
        <v>806</v>
      </c>
      <c r="F483">
        <v>54</v>
      </c>
      <c r="G483" t="s">
        <v>2720</v>
      </c>
    </row>
    <row r="484" spans="1:7" x14ac:dyDescent="0.15">
      <c r="A484">
        <v>506</v>
      </c>
      <c r="B484" t="s">
        <v>807</v>
      </c>
      <c r="C484" t="s">
        <v>187</v>
      </c>
      <c r="D484">
        <v>1</v>
      </c>
      <c r="E484" t="s">
        <v>808</v>
      </c>
      <c r="F484">
        <v>54</v>
      </c>
      <c r="G484" t="s">
        <v>2720</v>
      </c>
    </row>
    <row r="485" spans="1:7" x14ac:dyDescent="0.15">
      <c r="A485">
        <v>507</v>
      </c>
      <c r="B485" t="s">
        <v>45</v>
      </c>
      <c r="C485" t="s">
        <v>2821</v>
      </c>
      <c r="D485">
        <v>1</v>
      </c>
      <c r="E485" t="s">
        <v>809</v>
      </c>
      <c r="F485">
        <v>54</v>
      </c>
      <c r="G485" t="s">
        <v>2720</v>
      </c>
    </row>
    <row r="486" spans="1:7" x14ac:dyDescent="0.15">
      <c r="A486">
        <v>508</v>
      </c>
      <c r="B486" t="s">
        <v>810</v>
      </c>
      <c r="C486" t="s">
        <v>811</v>
      </c>
      <c r="D486">
        <v>1</v>
      </c>
      <c r="E486" t="s">
        <v>812</v>
      </c>
      <c r="F486">
        <v>54</v>
      </c>
      <c r="G486" t="s">
        <v>2720</v>
      </c>
    </row>
    <row r="487" spans="1:7" x14ac:dyDescent="0.15">
      <c r="A487">
        <v>509</v>
      </c>
      <c r="B487" t="s">
        <v>813</v>
      </c>
      <c r="C487" t="s">
        <v>814</v>
      </c>
      <c r="D487">
        <v>2</v>
      </c>
      <c r="E487" t="s">
        <v>815</v>
      </c>
      <c r="F487">
        <v>56</v>
      </c>
      <c r="G487" t="s">
        <v>2721</v>
      </c>
    </row>
    <row r="488" spans="1:7" x14ac:dyDescent="0.15">
      <c r="A488">
        <v>510</v>
      </c>
      <c r="B488" t="s">
        <v>816</v>
      </c>
      <c r="C488" t="s">
        <v>817</v>
      </c>
      <c r="D488">
        <v>2</v>
      </c>
      <c r="E488" t="s">
        <v>818</v>
      </c>
      <c r="F488">
        <v>56</v>
      </c>
      <c r="G488" t="s">
        <v>2721</v>
      </c>
    </row>
    <row r="489" spans="1:7" x14ac:dyDescent="0.15">
      <c r="A489">
        <v>511</v>
      </c>
      <c r="B489" t="s">
        <v>816</v>
      </c>
      <c r="C489" t="s">
        <v>405</v>
      </c>
      <c r="D489">
        <v>1</v>
      </c>
      <c r="E489" t="s">
        <v>819</v>
      </c>
      <c r="F489">
        <v>56</v>
      </c>
      <c r="G489" t="s">
        <v>2721</v>
      </c>
    </row>
    <row r="490" spans="1:7" x14ac:dyDescent="0.15">
      <c r="A490">
        <v>512</v>
      </c>
      <c r="B490" t="s">
        <v>165</v>
      </c>
      <c r="C490" t="s">
        <v>24</v>
      </c>
      <c r="D490">
        <v>1</v>
      </c>
      <c r="E490" t="s">
        <v>820</v>
      </c>
      <c r="F490">
        <v>59</v>
      </c>
      <c r="G490" t="s">
        <v>2723</v>
      </c>
    </row>
    <row r="491" spans="1:7" x14ac:dyDescent="0.15">
      <c r="A491">
        <v>513</v>
      </c>
      <c r="B491" t="s">
        <v>821</v>
      </c>
      <c r="C491" t="s">
        <v>822</v>
      </c>
      <c r="D491">
        <v>3</v>
      </c>
      <c r="E491" t="s">
        <v>823</v>
      </c>
      <c r="F491">
        <v>58</v>
      </c>
      <c r="G491" t="s">
        <v>2722</v>
      </c>
    </row>
    <row r="492" spans="1:7" x14ac:dyDescent="0.15">
      <c r="A492">
        <v>514</v>
      </c>
      <c r="B492" t="s">
        <v>45</v>
      </c>
      <c r="C492" t="s">
        <v>9</v>
      </c>
      <c r="D492">
        <v>3</v>
      </c>
      <c r="E492" t="s">
        <v>824</v>
      </c>
      <c r="F492">
        <v>62</v>
      </c>
      <c r="G492" t="s">
        <v>2724</v>
      </c>
    </row>
    <row r="493" spans="1:7" x14ac:dyDescent="0.15">
      <c r="A493">
        <v>515</v>
      </c>
      <c r="B493" t="s">
        <v>825</v>
      </c>
      <c r="C493" t="s">
        <v>2808</v>
      </c>
      <c r="D493">
        <v>3</v>
      </c>
      <c r="E493" t="s">
        <v>826</v>
      </c>
      <c r="F493">
        <v>62</v>
      </c>
      <c r="G493" t="s">
        <v>2724</v>
      </c>
    </row>
    <row r="494" spans="1:7" x14ac:dyDescent="0.15">
      <c r="A494">
        <v>516</v>
      </c>
      <c r="B494" t="s">
        <v>827</v>
      </c>
      <c r="C494" t="s">
        <v>2829</v>
      </c>
      <c r="D494">
        <v>3</v>
      </c>
      <c r="E494" t="s">
        <v>828</v>
      </c>
      <c r="F494">
        <v>62</v>
      </c>
      <c r="G494" t="s">
        <v>2724</v>
      </c>
    </row>
    <row r="495" spans="1:7" x14ac:dyDescent="0.15">
      <c r="A495">
        <v>517</v>
      </c>
      <c r="B495" t="s">
        <v>530</v>
      </c>
      <c r="C495" t="s">
        <v>788</v>
      </c>
      <c r="D495">
        <v>3</v>
      </c>
      <c r="E495" t="s">
        <v>829</v>
      </c>
      <c r="F495">
        <v>62</v>
      </c>
      <c r="G495" t="s">
        <v>2724</v>
      </c>
    </row>
    <row r="496" spans="1:7" x14ac:dyDescent="0.15">
      <c r="A496">
        <v>518</v>
      </c>
      <c r="B496" t="s">
        <v>2933</v>
      </c>
      <c r="C496" t="s">
        <v>830</v>
      </c>
      <c r="D496">
        <v>2</v>
      </c>
      <c r="E496" t="s">
        <v>831</v>
      </c>
      <c r="F496">
        <v>62</v>
      </c>
      <c r="G496" t="s">
        <v>2724</v>
      </c>
    </row>
    <row r="497" spans="1:7" x14ac:dyDescent="0.15">
      <c r="A497">
        <v>519</v>
      </c>
      <c r="B497" t="s">
        <v>667</v>
      </c>
      <c r="C497" t="s">
        <v>2808</v>
      </c>
      <c r="D497">
        <v>1</v>
      </c>
      <c r="E497" t="s">
        <v>832</v>
      </c>
      <c r="F497">
        <v>62</v>
      </c>
      <c r="G497" t="s">
        <v>2724</v>
      </c>
    </row>
    <row r="498" spans="1:7" x14ac:dyDescent="0.15">
      <c r="A498">
        <v>520</v>
      </c>
      <c r="B498" t="s">
        <v>354</v>
      </c>
      <c r="C498" t="s">
        <v>2849</v>
      </c>
      <c r="D498">
        <v>3</v>
      </c>
      <c r="E498" t="s">
        <v>833</v>
      </c>
      <c r="F498">
        <v>65</v>
      </c>
      <c r="G498" t="s">
        <v>2725</v>
      </c>
    </row>
    <row r="499" spans="1:7" x14ac:dyDescent="0.15">
      <c r="A499">
        <v>521</v>
      </c>
      <c r="B499" t="s">
        <v>2933</v>
      </c>
      <c r="C499" t="s">
        <v>310</v>
      </c>
      <c r="D499">
        <v>2</v>
      </c>
      <c r="E499" t="s">
        <v>834</v>
      </c>
      <c r="F499">
        <v>65</v>
      </c>
      <c r="G499" t="s">
        <v>2725</v>
      </c>
    </row>
    <row r="500" spans="1:7" x14ac:dyDescent="0.15">
      <c r="A500">
        <v>522</v>
      </c>
      <c r="B500" t="s">
        <v>835</v>
      </c>
      <c r="C500" t="s">
        <v>242</v>
      </c>
      <c r="D500">
        <v>3</v>
      </c>
      <c r="E500" t="s">
        <v>836</v>
      </c>
      <c r="F500">
        <v>65</v>
      </c>
      <c r="G500" t="s">
        <v>2725</v>
      </c>
    </row>
    <row r="501" spans="1:7" x14ac:dyDescent="0.15">
      <c r="A501">
        <v>523</v>
      </c>
      <c r="B501" t="s">
        <v>2882</v>
      </c>
      <c r="C501" t="s">
        <v>837</v>
      </c>
      <c r="D501">
        <v>3</v>
      </c>
      <c r="E501" t="s">
        <v>838</v>
      </c>
      <c r="F501">
        <v>65</v>
      </c>
      <c r="G501" t="s">
        <v>2725</v>
      </c>
    </row>
    <row r="502" spans="1:7" x14ac:dyDescent="0.15">
      <c r="A502">
        <v>524</v>
      </c>
      <c r="B502" t="s">
        <v>839</v>
      </c>
      <c r="C502" t="s">
        <v>2929</v>
      </c>
      <c r="D502">
        <v>3</v>
      </c>
      <c r="E502" t="s">
        <v>1402</v>
      </c>
      <c r="F502">
        <v>47</v>
      </c>
      <c r="G502" t="s">
        <v>2719</v>
      </c>
    </row>
    <row r="503" spans="1:7" x14ac:dyDescent="0.15">
      <c r="A503">
        <v>525</v>
      </c>
      <c r="B503" t="s">
        <v>2986</v>
      </c>
      <c r="C503" t="s">
        <v>2780</v>
      </c>
      <c r="D503">
        <v>3</v>
      </c>
      <c r="E503" t="s">
        <v>840</v>
      </c>
      <c r="F503">
        <v>47</v>
      </c>
      <c r="G503" t="s">
        <v>2719</v>
      </c>
    </row>
    <row r="504" spans="1:7" x14ac:dyDescent="0.15">
      <c r="A504">
        <v>526</v>
      </c>
      <c r="B504" t="s">
        <v>841</v>
      </c>
      <c r="C504" t="s">
        <v>118</v>
      </c>
      <c r="D504">
        <v>3</v>
      </c>
      <c r="E504" t="s">
        <v>842</v>
      </c>
      <c r="F504">
        <v>47</v>
      </c>
      <c r="G504" t="s">
        <v>2719</v>
      </c>
    </row>
    <row r="505" spans="1:7" x14ac:dyDescent="0.15">
      <c r="A505">
        <v>527</v>
      </c>
      <c r="B505" t="s">
        <v>843</v>
      </c>
      <c r="C505" t="s">
        <v>46</v>
      </c>
      <c r="D505">
        <v>3</v>
      </c>
      <c r="E505" t="s">
        <v>844</v>
      </c>
      <c r="F505">
        <v>47</v>
      </c>
      <c r="G505" t="s">
        <v>2719</v>
      </c>
    </row>
    <row r="506" spans="1:7" x14ac:dyDescent="0.15">
      <c r="A506">
        <v>528</v>
      </c>
      <c r="B506" t="s">
        <v>2995</v>
      </c>
      <c r="C506" t="s">
        <v>2791</v>
      </c>
      <c r="D506">
        <v>3</v>
      </c>
      <c r="E506" t="s">
        <v>845</v>
      </c>
      <c r="F506">
        <v>47</v>
      </c>
      <c r="G506" t="s">
        <v>2719</v>
      </c>
    </row>
    <row r="507" spans="1:7" x14ac:dyDescent="0.15">
      <c r="A507">
        <v>529</v>
      </c>
      <c r="B507" t="s">
        <v>846</v>
      </c>
      <c r="C507" t="s">
        <v>847</v>
      </c>
      <c r="D507">
        <v>2</v>
      </c>
      <c r="E507" t="s">
        <v>848</v>
      </c>
      <c r="F507">
        <v>47</v>
      </c>
      <c r="G507" t="s">
        <v>2719</v>
      </c>
    </row>
    <row r="508" spans="1:7" x14ac:dyDescent="0.15">
      <c r="A508">
        <v>530</v>
      </c>
      <c r="B508" t="s">
        <v>821</v>
      </c>
      <c r="C508" t="s">
        <v>343</v>
      </c>
      <c r="D508">
        <v>1</v>
      </c>
      <c r="E508" t="s">
        <v>849</v>
      </c>
      <c r="F508">
        <v>47</v>
      </c>
      <c r="G508" t="s">
        <v>2719</v>
      </c>
    </row>
    <row r="509" spans="1:7" x14ac:dyDescent="0.15">
      <c r="A509">
        <v>531</v>
      </c>
      <c r="B509" t="s">
        <v>797</v>
      </c>
      <c r="C509" t="s">
        <v>348</v>
      </c>
      <c r="D509">
        <v>1</v>
      </c>
      <c r="E509" t="s">
        <v>850</v>
      </c>
      <c r="F509">
        <v>47</v>
      </c>
      <c r="G509" t="s">
        <v>2719</v>
      </c>
    </row>
    <row r="510" spans="1:7" x14ac:dyDescent="0.15">
      <c r="A510">
        <v>532</v>
      </c>
      <c r="B510" t="s">
        <v>29</v>
      </c>
      <c r="C510" t="s">
        <v>851</v>
      </c>
      <c r="D510">
        <v>1</v>
      </c>
      <c r="E510" t="s">
        <v>852</v>
      </c>
      <c r="F510">
        <v>47</v>
      </c>
      <c r="G510" t="s">
        <v>2719</v>
      </c>
    </row>
    <row r="511" spans="1:7" x14ac:dyDescent="0.15">
      <c r="A511">
        <v>533</v>
      </c>
      <c r="B511" t="s">
        <v>853</v>
      </c>
      <c r="C511" t="s">
        <v>2946</v>
      </c>
      <c r="D511">
        <v>1</v>
      </c>
      <c r="E511" t="s">
        <v>854</v>
      </c>
      <c r="F511">
        <v>47</v>
      </c>
      <c r="G511" t="s">
        <v>2719</v>
      </c>
    </row>
    <row r="512" spans="1:7" x14ac:dyDescent="0.15">
      <c r="A512">
        <v>534</v>
      </c>
      <c r="B512" t="s">
        <v>2925</v>
      </c>
      <c r="C512" t="s">
        <v>668</v>
      </c>
      <c r="D512">
        <v>2</v>
      </c>
      <c r="E512" t="s">
        <v>855</v>
      </c>
      <c r="F512">
        <v>101</v>
      </c>
      <c r="G512" t="s">
        <v>856</v>
      </c>
    </row>
    <row r="513" spans="1:7" x14ac:dyDescent="0.15">
      <c r="A513">
        <v>535</v>
      </c>
      <c r="B513" t="s">
        <v>857</v>
      </c>
      <c r="C513" t="s">
        <v>2774</v>
      </c>
      <c r="D513">
        <v>3</v>
      </c>
      <c r="E513" t="s">
        <v>858</v>
      </c>
      <c r="F513">
        <v>101</v>
      </c>
      <c r="G513" t="s">
        <v>856</v>
      </c>
    </row>
    <row r="514" spans="1:7" x14ac:dyDescent="0.15">
      <c r="A514">
        <v>536</v>
      </c>
      <c r="B514" t="s">
        <v>859</v>
      </c>
      <c r="C514" t="s">
        <v>2791</v>
      </c>
      <c r="D514">
        <v>3</v>
      </c>
      <c r="E514" t="s">
        <v>860</v>
      </c>
      <c r="F514">
        <v>67</v>
      </c>
      <c r="G514" t="s">
        <v>2726</v>
      </c>
    </row>
    <row r="515" spans="1:7" x14ac:dyDescent="0.15">
      <c r="A515">
        <v>537</v>
      </c>
      <c r="B515" t="s">
        <v>2948</v>
      </c>
      <c r="C515" t="s">
        <v>12</v>
      </c>
      <c r="D515">
        <v>3</v>
      </c>
      <c r="E515" t="s">
        <v>861</v>
      </c>
      <c r="F515">
        <v>67</v>
      </c>
      <c r="G515" t="s">
        <v>2726</v>
      </c>
    </row>
    <row r="516" spans="1:7" x14ac:dyDescent="0.15">
      <c r="A516">
        <v>538</v>
      </c>
      <c r="B516" t="s">
        <v>354</v>
      </c>
      <c r="C516" t="s">
        <v>94</v>
      </c>
      <c r="D516">
        <v>3</v>
      </c>
      <c r="E516" t="s">
        <v>862</v>
      </c>
      <c r="F516">
        <v>67</v>
      </c>
      <c r="G516" t="s">
        <v>2726</v>
      </c>
    </row>
    <row r="517" spans="1:7" x14ac:dyDescent="0.15">
      <c r="A517">
        <v>539</v>
      </c>
      <c r="B517" t="s">
        <v>863</v>
      </c>
      <c r="C517" t="s">
        <v>2885</v>
      </c>
      <c r="D517">
        <v>3</v>
      </c>
      <c r="E517" t="s">
        <v>864</v>
      </c>
      <c r="F517">
        <v>67</v>
      </c>
      <c r="G517" t="s">
        <v>2726</v>
      </c>
    </row>
    <row r="518" spans="1:7" x14ac:dyDescent="0.15">
      <c r="A518">
        <v>540</v>
      </c>
      <c r="B518" t="s">
        <v>865</v>
      </c>
      <c r="C518" t="s">
        <v>2808</v>
      </c>
      <c r="D518">
        <v>3</v>
      </c>
      <c r="E518" t="s">
        <v>866</v>
      </c>
      <c r="F518">
        <v>67</v>
      </c>
      <c r="G518" t="s">
        <v>2726</v>
      </c>
    </row>
    <row r="519" spans="1:7" x14ac:dyDescent="0.15">
      <c r="A519">
        <v>541</v>
      </c>
      <c r="B519" t="s">
        <v>867</v>
      </c>
      <c r="C519" t="s">
        <v>868</v>
      </c>
      <c r="D519">
        <v>2</v>
      </c>
      <c r="E519" t="s">
        <v>869</v>
      </c>
      <c r="F519">
        <v>67</v>
      </c>
      <c r="G519" t="s">
        <v>2726</v>
      </c>
    </row>
    <row r="520" spans="1:7" x14ac:dyDescent="0.15">
      <c r="A520">
        <v>542</v>
      </c>
      <c r="B520" t="s">
        <v>2857</v>
      </c>
      <c r="C520" t="s">
        <v>2990</v>
      </c>
      <c r="D520">
        <v>2</v>
      </c>
      <c r="E520" t="s">
        <v>870</v>
      </c>
      <c r="F520">
        <v>67</v>
      </c>
      <c r="G520" t="s">
        <v>2726</v>
      </c>
    </row>
    <row r="521" spans="1:7" x14ac:dyDescent="0.15">
      <c r="A521">
        <v>543</v>
      </c>
      <c r="B521" t="s">
        <v>2938</v>
      </c>
      <c r="C521" t="s">
        <v>2867</v>
      </c>
      <c r="D521">
        <v>2</v>
      </c>
      <c r="E521" t="s">
        <v>871</v>
      </c>
      <c r="F521">
        <v>67</v>
      </c>
      <c r="G521" t="s">
        <v>2726</v>
      </c>
    </row>
    <row r="522" spans="1:7" x14ac:dyDescent="0.15">
      <c r="A522">
        <v>544</v>
      </c>
      <c r="B522" t="s">
        <v>325</v>
      </c>
      <c r="C522" t="s">
        <v>872</v>
      </c>
      <c r="D522">
        <v>2</v>
      </c>
      <c r="E522" t="s">
        <v>873</v>
      </c>
      <c r="F522">
        <v>67</v>
      </c>
      <c r="G522" t="s">
        <v>2726</v>
      </c>
    </row>
    <row r="523" spans="1:7" x14ac:dyDescent="0.15">
      <c r="A523">
        <v>545</v>
      </c>
      <c r="B523" t="s">
        <v>874</v>
      </c>
      <c r="C523" t="s">
        <v>584</v>
      </c>
      <c r="D523">
        <v>1</v>
      </c>
      <c r="E523" t="s">
        <v>875</v>
      </c>
      <c r="F523">
        <v>67</v>
      </c>
      <c r="G523" t="s">
        <v>2726</v>
      </c>
    </row>
    <row r="524" spans="1:7" x14ac:dyDescent="0.15">
      <c r="A524">
        <v>546</v>
      </c>
      <c r="B524" t="s">
        <v>2779</v>
      </c>
      <c r="C524" t="s">
        <v>2841</v>
      </c>
      <c r="D524">
        <v>1</v>
      </c>
      <c r="E524" t="s">
        <v>876</v>
      </c>
      <c r="F524">
        <v>67</v>
      </c>
      <c r="G524" t="s">
        <v>2726</v>
      </c>
    </row>
    <row r="525" spans="1:7" x14ac:dyDescent="0.15">
      <c r="A525">
        <v>547</v>
      </c>
      <c r="B525" t="s">
        <v>637</v>
      </c>
      <c r="C525" t="s">
        <v>200</v>
      </c>
      <c r="D525">
        <v>1</v>
      </c>
      <c r="E525" t="s">
        <v>877</v>
      </c>
      <c r="F525">
        <v>67</v>
      </c>
      <c r="G525" t="s">
        <v>2726</v>
      </c>
    </row>
    <row r="526" spans="1:7" x14ac:dyDescent="0.15">
      <c r="A526">
        <v>548</v>
      </c>
      <c r="B526" t="s">
        <v>878</v>
      </c>
      <c r="C526" t="s">
        <v>879</v>
      </c>
      <c r="D526">
        <v>1</v>
      </c>
      <c r="E526" t="s">
        <v>880</v>
      </c>
      <c r="F526">
        <v>67</v>
      </c>
      <c r="G526" t="s">
        <v>2726</v>
      </c>
    </row>
    <row r="527" spans="1:7" x14ac:dyDescent="0.15">
      <c r="A527">
        <v>549</v>
      </c>
      <c r="B527" t="s">
        <v>881</v>
      </c>
      <c r="C527" t="s">
        <v>9</v>
      </c>
      <c r="D527">
        <v>1</v>
      </c>
      <c r="E527" t="s">
        <v>882</v>
      </c>
      <c r="F527">
        <v>67</v>
      </c>
      <c r="G527" t="s">
        <v>2726</v>
      </c>
    </row>
    <row r="528" spans="1:7" x14ac:dyDescent="0.15">
      <c r="A528">
        <v>550</v>
      </c>
      <c r="B528" t="s">
        <v>883</v>
      </c>
      <c r="C528" t="s">
        <v>645</v>
      </c>
      <c r="D528">
        <v>2</v>
      </c>
      <c r="E528" t="s">
        <v>884</v>
      </c>
      <c r="F528">
        <v>69</v>
      </c>
      <c r="G528" t="s">
        <v>2727</v>
      </c>
    </row>
    <row r="529" spans="1:7" x14ac:dyDescent="0.15">
      <c r="A529">
        <v>551</v>
      </c>
      <c r="B529" t="s">
        <v>340</v>
      </c>
      <c r="C529" t="s">
        <v>2943</v>
      </c>
      <c r="D529">
        <v>1</v>
      </c>
      <c r="E529" t="s">
        <v>885</v>
      </c>
      <c r="F529">
        <v>69</v>
      </c>
      <c r="G529" t="s">
        <v>2727</v>
      </c>
    </row>
    <row r="530" spans="1:7" x14ac:dyDescent="0.15">
      <c r="A530">
        <v>552</v>
      </c>
      <c r="B530" t="s">
        <v>340</v>
      </c>
      <c r="C530" t="s">
        <v>6</v>
      </c>
      <c r="D530">
        <v>1</v>
      </c>
      <c r="E530" t="s">
        <v>886</v>
      </c>
      <c r="F530">
        <v>69</v>
      </c>
      <c r="G530" t="s">
        <v>2727</v>
      </c>
    </row>
    <row r="531" spans="1:7" x14ac:dyDescent="0.15">
      <c r="A531">
        <v>553</v>
      </c>
      <c r="B531" t="s">
        <v>148</v>
      </c>
      <c r="C531" t="s">
        <v>887</v>
      </c>
      <c r="D531">
        <v>1</v>
      </c>
      <c r="E531" t="s">
        <v>888</v>
      </c>
      <c r="F531">
        <v>69</v>
      </c>
      <c r="G531" t="s">
        <v>2727</v>
      </c>
    </row>
    <row r="532" spans="1:7" x14ac:dyDescent="0.15">
      <c r="A532">
        <v>554</v>
      </c>
      <c r="B532" t="s">
        <v>874</v>
      </c>
      <c r="C532" t="s">
        <v>2993</v>
      </c>
      <c r="D532">
        <v>1</v>
      </c>
      <c r="E532" t="s">
        <v>889</v>
      </c>
      <c r="F532">
        <v>69</v>
      </c>
      <c r="G532" t="s">
        <v>2727</v>
      </c>
    </row>
    <row r="533" spans="1:7" x14ac:dyDescent="0.15">
      <c r="A533">
        <v>555</v>
      </c>
      <c r="B533" t="s">
        <v>890</v>
      </c>
      <c r="C533" t="s">
        <v>21</v>
      </c>
      <c r="D533">
        <v>1</v>
      </c>
      <c r="E533" t="s">
        <v>891</v>
      </c>
      <c r="F533">
        <v>69</v>
      </c>
      <c r="G533" t="s">
        <v>2727</v>
      </c>
    </row>
    <row r="534" spans="1:7" x14ac:dyDescent="0.15">
      <c r="A534">
        <v>556</v>
      </c>
      <c r="B534" t="s">
        <v>892</v>
      </c>
      <c r="C534" t="s">
        <v>2877</v>
      </c>
      <c r="D534">
        <v>3</v>
      </c>
      <c r="E534" t="s">
        <v>893</v>
      </c>
      <c r="F534">
        <v>71</v>
      </c>
      <c r="G534" t="s">
        <v>2728</v>
      </c>
    </row>
    <row r="535" spans="1:7" x14ac:dyDescent="0.15">
      <c r="A535">
        <v>557</v>
      </c>
      <c r="B535" t="s">
        <v>894</v>
      </c>
      <c r="C535" t="s">
        <v>2803</v>
      </c>
      <c r="D535">
        <v>3</v>
      </c>
      <c r="E535" t="s">
        <v>895</v>
      </c>
      <c r="F535">
        <v>71</v>
      </c>
      <c r="G535" t="s">
        <v>2728</v>
      </c>
    </row>
    <row r="536" spans="1:7" x14ac:dyDescent="0.15">
      <c r="A536">
        <v>558</v>
      </c>
      <c r="B536" t="s">
        <v>896</v>
      </c>
      <c r="C536" t="s">
        <v>897</v>
      </c>
      <c r="D536">
        <v>3</v>
      </c>
      <c r="E536" t="s">
        <v>898</v>
      </c>
      <c r="F536">
        <v>71</v>
      </c>
      <c r="G536" t="s">
        <v>2728</v>
      </c>
    </row>
    <row r="537" spans="1:7" x14ac:dyDescent="0.15">
      <c r="A537">
        <v>559</v>
      </c>
      <c r="B537" t="s">
        <v>896</v>
      </c>
      <c r="C537" t="s">
        <v>2916</v>
      </c>
      <c r="D537">
        <v>3</v>
      </c>
      <c r="E537" t="s">
        <v>899</v>
      </c>
      <c r="F537">
        <v>71</v>
      </c>
      <c r="G537" t="s">
        <v>2728</v>
      </c>
    </row>
    <row r="538" spans="1:7" x14ac:dyDescent="0.15">
      <c r="A538">
        <v>560</v>
      </c>
      <c r="B538" t="s">
        <v>807</v>
      </c>
      <c r="C538" t="s">
        <v>2791</v>
      </c>
      <c r="D538">
        <v>3</v>
      </c>
      <c r="E538" t="s">
        <v>900</v>
      </c>
      <c r="F538">
        <v>71</v>
      </c>
      <c r="G538" t="s">
        <v>2728</v>
      </c>
    </row>
    <row r="539" spans="1:7" x14ac:dyDescent="0.15">
      <c r="A539">
        <v>561</v>
      </c>
      <c r="B539" t="s">
        <v>2920</v>
      </c>
      <c r="C539" t="s">
        <v>501</v>
      </c>
      <c r="D539">
        <v>3</v>
      </c>
      <c r="E539" t="s">
        <v>901</v>
      </c>
      <c r="F539">
        <v>71</v>
      </c>
      <c r="G539" t="s">
        <v>2728</v>
      </c>
    </row>
    <row r="540" spans="1:7" x14ac:dyDescent="0.15">
      <c r="A540">
        <v>562</v>
      </c>
      <c r="B540" t="s">
        <v>325</v>
      </c>
      <c r="C540" t="s">
        <v>902</v>
      </c>
      <c r="D540">
        <v>3</v>
      </c>
      <c r="E540" t="s">
        <v>903</v>
      </c>
      <c r="F540">
        <v>71</v>
      </c>
      <c r="G540" t="s">
        <v>2728</v>
      </c>
    </row>
    <row r="541" spans="1:7" x14ac:dyDescent="0.15">
      <c r="A541">
        <v>563</v>
      </c>
      <c r="B541" t="s">
        <v>2779</v>
      </c>
      <c r="C541" t="s">
        <v>103</v>
      </c>
      <c r="D541">
        <v>3</v>
      </c>
      <c r="E541" t="s">
        <v>904</v>
      </c>
      <c r="F541">
        <v>71</v>
      </c>
      <c r="G541" t="s">
        <v>2728</v>
      </c>
    </row>
    <row r="542" spans="1:7" x14ac:dyDescent="0.15">
      <c r="A542">
        <v>564</v>
      </c>
      <c r="B542" t="s">
        <v>2857</v>
      </c>
      <c r="C542" t="s">
        <v>2990</v>
      </c>
      <c r="D542">
        <v>3</v>
      </c>
      <c r="E542" t="s">
        <v>905</v>
      </c>
      <c r="F542">
        <v>71</v>
      </c>
      <c r="G542" t="s">
        <v>2728</v>
      </c>
    </row>
    <row r="543" spans="1:7" x14ac:dyDescent="0.15">
      <c r="A543">
        <v>565</v>
      </c>
      <c r="B543" t="s">
        <v>667</v>
      </c>
      <c r="C543" t="s">
        <v>906</v>
      </c>
      <c r="D543">
        <v>2</v>
      </c>
      <c r="E543" t="s">
        <v>907</v>
      </c>
      <c r="F543">
        <v>71</v>
      </c>
      <c r="G543" t="s">
        <v>2728</v>
      </c>
    </row>
    <row r="544" spans="1:7" x14ac:dyDescent="0.15">
      <c r="A544">
        <v>566</v>
      </c>
      <c r="B544" t="s">
        <v>2831</v>
      </c>
      <c r="C544" t="s">
        <v>872</v>
      </c>
      <c r="D544">
        <v>2</v>
      </c>
      <c r="E544" t="s">
        <v>908</v>
      </c>
      <c r="F544">
        <v>71</v>
      </c>
      <c r="G544" t="s">
        <v>2728</v>
      </c>
    </row>
    <row r="545" spans="1:7" x14ac:dyDescent="0.15">
      <c r="A545">
        <v>567</v>
      </c>
      <c r="B545" t="s">
        <v>2920</v>
      </c>
      <c r="C545" t="s">
        <v>909</v>
      </c>
      <c r="D545">
        <v>2</v>
      </c>
      <c r="E545" t="s">
        <v>910</v>
      </c>
      <c r="F545">
        <v>71</v>
      </c>
      <c r="G545" t="s">
        <v>2728</v>
      </c>
    </row>
    <row r="546" spans="1:7" x14ac:dyDescent="0.15">
      <c r="A546">
        <v>568</v>
      </c>
      <c r="B546" t="s">
        <v>911</v>
      </c>
      <c r="C546" t="s">
        <v>2818</v>
      </c>
      <c r="D546">
        <v>2</v>
      </c>
      <c r="E546" t="s">
        <v>912</v>
      </c>
      <c r="F546">
        <v>71</v>
      </c>
      <c r="G546" t="s">
        <v>2728</v>
      </c>
    </row>
    <row r="547" spans="1:7" x14ac:dyDescent="0.15">
      <c r="A547">
        <v>569</v>
      </c>
      <c r="B547" t="s">
        <v>2779</v>
      </c>
      <c r="C547" t="s">
        <v>143</v>
      </c>
      <c r="D547">
        <v>1</v>
      </c>
      <c r="E547" t="s">
        <v>913</v>
      </c>
      <c r="F547">
        <v>71</v>
      </c>
      <c r="G547" t="s">
        <v>2728</v>
      </c>
    </row>
    <row r="548" spans="1:7" x14ac:dyDescent="0.15">
      <c r="A548">
        <v>570</v>
      </c>
      <c r="B548" t="s">
        <v>745</v>
      </c>
      <c r="C548" t="s">
        <v>2921</v>
      </c>
      <c r="D548">
        <v>1</v>
      </c>
      <c r="E548" t="s">
        <v>914</v>
      </c>
      <c r="F548">
        <v>71</v>
      </c>
      <c r="G548" t="s">
        <v>2728</v>
      </c>
    </row>
    <row r="549" spans="1:7" x14ac:dyDescent="0.15">
      <c r="A549">
        <v>571</v>
      </c>
      <c r="B549" t="s">
        <v>542</v>
      </c>
      <c r="C549" t="s">
        <v>81</v>
      </c>
      <c r="D549">
        <v>1</v>
      </c>
      <c r="E549" t="s">
        <v>915</v>
      </c>
      <c r="F549">
        <v>71</v>
      </c>
      <c r="G549" t="s">
        <v>2728</v>
      </c>
    </row>
    <row r="550" spans="1:7" x14ac:dyDescent="0.15">
      <c r="A550">
        <v>572</v>
      </c>
      <c r="B550" t="s">
        <v>916</v>
      </c>
      <c r="C550" t="s">
        <v>292</v>
      </c>
      <c r="D550">
        <v>1</v>
      </c>
      <c r="E550" t="s">
        <v>917</v>
      </c>
      <c r="F550">
        <v>71</v>
      </c>
      <c r="G550" t="s">
        <v>2728</v>
      </c>
    </row>
    <row r="551" spans="1:7" x14ac:dyDescent="0.15">
      <c r="A551">
        <v>573</v>
      </c>
      <c r="B551" t="s">
        <v>918</v>
      </c>
      <c r="C551" t="s">
        <v>118</v>
      </c>
      <c r="D551">
        <v>1</v>
      </c>
      <c r="E551" t="s">
        <v>919</v>
      </c>
      <c r="F551">
        <v>71</v>
      </c>
      <c r="G551" t="s">
        <v>2728</v>
      </c>
    </row>
    <row r="552" spans="1:7" x14ac:dyDescent="0.15">
      <c r="A552">
        <v>574</v>
      </c>
      <c r="B552" t="s">
        <v>241</v>
      </c>
      <c r="C552" t="s">
        <v>2780</v>
      </c>
      <c r="D552">
        <v>1</v>
      </c>
      <c r="E552" t="s">
        <v>920</v>
      </c>
      <c r="F552">
        <v>71</v>
      </c>
      <c r="G552" t="s">
        <v>2728</v>
      </c>
    </row>
    <row r="553" spans="1:7" x14ac:dyDescent="0.15">
      <c r="A553">
        <v>575</v>
      </c>
      <c r="B553" t="s">
        <v>2779</v>
      </c>
      <c r="C553" t="s">
        <v>2813</v>
      </c>
      <c r="D553">
        <v>1</v>
      </c>
      <c r="E553" t="s">
        <v>921</v>
      </c>
      <c r="F553">
        <v>71</v>
      </c>
      <c r="G553" t="s">
        <v>2728</v>
      </c>
    </row>
    <row r="554" spans="1:7" x14ac:dyDescent="0.15">
      <c r="A554">
        <v>576</v>
      </c>
      <c r="B554" t="s">
        <v>922</v>
      </c>
      <c r="C554" t="s">
        <v>2780</v>
      </c>
      <c r="D554">
        <v>3</v>
      </c>
      <c r="E554" t="s">
        <v>923</v>
      </c>
      <c r="F554">
        <v>72</v>
      </c>
      <c r="G554" t="s">
        <v>2729</v>
      </c>
    </row>
    <row r="555" spans="1:7" x14ac:dyDescent="0.15">
      <c r="A555">
        <v>577</v>
      </c>
      <c r="B555" t="s">
        <v>656</v>
      </c>
      <c r="C555" t="s">
        <v>924</v>
      </c>
      <c r="D555">
        <v>3</v>
      </c>
      <c r="E555" t="s">
        <v>925</v>
      </c>
      <c r="F555">
        <v>72</v>
      </c>
      <c r="G555" t="s">
        <v>2729</v>
      </c>
    </row>
    <row r="556" spans="1:7" x14ac:dyDescent="0.15">
      <c r="A556">
        <v>578</v>
      </c>
      <c r="B556" t="s">
        <v>926</v>
      </c>
      <c r="C556" t="s">
        <v>927</v>
      </c>
      <c r="D556">
        <v>3</v>
      </c>
      <c r="E556" t="s">
        <v>928</v>
      </c>
      <c r="F556">
        <v>72</v>
      </c>
      <c r="G556" t="s">
        <v>2729</v>
      </c>
    </row>
    <row r="557" spans="1:7" x14ac:dyDescent="0.15">
      <c r="A557">
        <v>579</v>
      </c>
      <c r="B557" t="s">
        <v>2925</v>
      </c>
      <c r="C557" t="s">
        <v>49</v>
      </c>
      <c r="D557">
        <v>3</v>
      </c>
      <c r="E557" t="s">
        <v>929</v>
      </c>
      <c r="F557">
        <v>72</v>
      </c>
      <c r="G557" t="s">
        <v>2729</v>
      </c>
    </row>
    <row r="558" spans="1:7" x14ac:dyDescent="0.15">
      <c r="A558">
        <v>580</v>
      </c>
      <c r="B558" t="s">
        <v>930</v>
      </c>
      <c r="C558" t="s">
        <v>931</v>
      </c>
      <c r="D558">
        <v>2</v>
      </c>
      <c r="E558" t="s">
        <v>932</v>
      </c>
      <c r="F558">
        <v>72</v>
      </c>
      <c r="G558" t="s">
        <v>2729</v>
      </c>
    </row>
    <row r="559" spans="1:7" x14ac:dyDescent="0.15">
      <c r="A559">
        <v>581</v>
      </c>
      <c r="B559" t="s">
        <v>45</v>
      </c>
      <c r="C559" t="s">
        <v>933</v>
      </c>
      <c r="D559">
        <v>2</v>
      </c>
      <c r="E559" t="s">
        <v>934</v>
      </c>
      <c r="F559">
        <v>72</v>
      </c>
      <c r="G559" t="s">
        <v>2729</v>
      </c>
    </row>
    <row r="560" spans="1:7" x14ac:dyDescent="0.15">
      <c r="A560">
        <v>582</v>
      </c>
      <c r="B560" t="s">
        <v>935</v>
      </c>
      <c r="C560" t="s">
        <v>2797</v>
      </c>
      <c r="D560">
        <v>2</v>
      </c>
      <c r="E560" t="s">
        <v>936</v>
      </c>
      <c r="F560">
        <v>72</v>
      </c>
      <c r="G560" t="s">
        <v>2729</v>
      </c>
    </row>
    <row r="561" spans="1:7" x14ac:dyDescent="0.15">
      <c r="A561">
        <v>583</v>
      </c>
      <c r="B561" t="s">
        <v>354</v>
      </c>
      <c r="C561" t="s">
        <v>937</v>
      </c>
      <c r="D561">
        <v>2</v>
      </c>
      <c r="E561" t="s">
        <v>938</v>
      </c>
      <c r="F561">
        <v>72</v>
      </c>
      <c r="G561" t="s">
        <v>2729</v>
      </c>
    </row>
    <row r="562" spans="1:7" x14ac:dyDescent="0.15">
      <c r="A562">
        <v>584</v>
      </c>
      <c r="B562" t="s">
        <v>930</v>
      </c>
      <c r="C562" t="s">
        <v>46</v>
      </c>
      <c r="D562">
        <v>1</v>
      </c>
      <c r="E562" t="s">
        <v>939</v>
      </c>
      <c r="F562">
        <v>72</v>
      </c>
      <c r="G562" t="s">
        <v>2729</v>
      </c>
    </row>
    <row r="563" spans="1:7" x14ac:dyDescent="0.15">
      <c r="A563">
        <v>585</v>
      </c>
      <c r="B563" t="s">
        <v>918</v>
      </c>
      <c r="C563" t="s">
        <v>940</v>
      </c>
      <c r="D563">
        <v>1</v>
      </c>
      <c r="E563" t="s">
        <v>941</v>
      </c>
      <c r="F563">
        <v>72</v>
      </c>
      <c r="G563" t="s">
        <v>2729</v>
      </c>
    </row>
    <row r="564" spans="1:7" x14ac:dyDescent="0.15">
      <c r="A564">
        <v>586</v>
      </c>
      <c r="B564" t="s">
        <v>354</v>
      </c>
      <c r="C564" t="s">
        <v>942</v>
      </c>
      <c r="D564">
        <v>3</v>
      </c>
      <c r="E564" t="s">
        <v>943</v>
      </c>
      <c r="F564">
        <v>75</v>
      </c>
      <c r="G564" t="s">
        <v>2731</v>
      </c>
    </row>
    <row r="565" spans="1:7" x14ac:dyDescent="0.15">
      <c r="A565">
        <v>587</v>
      </c>
      <c r="B565" t="s">
        <v>944</v>
      </c>
      <c r="C565" t="s">
        <v>30</v>
      </c>
      <c r="D565">
        <v>3</v>
      </c>
      <c r="E565" t="s">
        <v>945</v>
      </c>
      <c r="F565">
        <v>75</v>
      </c>
      <c r="G565" t="s">
        <v>2731</v>
      </c>
    </row>
    <row r="566" spans="1:7" x14ac:dyDescent="0.15">
      <c r="A566">
        <v>588</v>
      </c>
      <c r="B566" t="s">
        <v>911</v>
      </c>
      <c r="C566" t="s">
        <v>2952</v>
      </c>
      <c r="D566">
        <v>3</v>
      </c>
      <c r="E566" t="s">
        <v>946</v>
      </c>
      <c r="F566">
        <v>75</v>
      </c>
      <c r="G566" t="s">
        <v>2731</v>
      </c>
    </row>
    <row r="567" spans="1:7" x14ac:dyDescent="0.15">
      <c r="A567">
        <v>589</v>
      </c>
      <c r="B567" t="s">
        <v>947</v>
      </c>
      <c r="C567" t="s">
        <v>187</v>
      </c>
      <c r="D567">
        <v>3</v>
      </c>
      <c r="E567" t="s">
        <v>948</v>
      </c>
      <c r="F567">
        <v>75</v>
      </c>
      <c r="G567" t="s">
        <v>2731</v>
      </c>
    </row>
    <row r="568" spans="1:7" x14ac:dyDescent="0.15">
      <c r="A568">
        <v>590</v>
      </c>
      <c r="B568" t="s">
        <v>949</v>
      </c>
      <c r="C568" t="s">
        <v>950</v>
      </c>
      <c r="D568">
        <v>2</v>
      </c>
      <c r="E568" t="s">
        <v>951</v>
      </c>
      <c r="F568">
        <v>75</v>
      </c>
      <c r="G568" t="s">
        <v>2731</v>
      </c>
    </row>
    <row r="569" spans="1:7" x14ac:dyDescent="0.15">
      <c r="A569">
        <v>591</v>
      </c>
      <c r="B569" t="s">
        <v>947</v>
      </c>
      <c r="C569" t="s">
        <v>822</v>
      </c>
      <c r="D569">
        <v>2</v>
      </c>
      <c r="E569" t="s">
        <v>952</v>
      </c>
      <c r="F569">
        <v>75</v>
      </c>
      <c r="G569" t="s">
        <v>2731</v>
      </c>
    </row>
    <row r="570" spans="1:7" x14ac:dyDescent="0.15">
      <c r="A570">
        <v>592</v>
      </c>
      <c r="B570" t="s">
        <v>953</v>
      </c>
      <c r="C570" t="s">
        <v>954</v>
      </c>
      <c r="D570">
        <v>1</v>
      </c>
      <c r="E570" t="s">
        <v>955</v>
      </c>
      <c r="F570">
        <v>75</v>
      </c>
      <c r="G570" t="s">
        <v>2731</v>
      </c>
    </row>
    <row r="571" spans="1:7" x14ac:dyDescent="0.15">
      <c r="A571">
        <v>593</v>
      </c>
      <c r="B571" t="s">
        <v>2920</v>
      </c>
      <c r="C571" t="s">
        <v>2861</v>
      </c>
      <c r="D571">
        <v>1</v>
      </c>
      <c r="E571" t="s">
        <v>956</v>
      </c>
      <c r="F571">
        <v>75</v>
      </c>
      <c r="G571" t="s">
        <v>2731</v>
      </c>
    </row>
    <row r="572" spans="1:7" x14ac:dyDescent="0.15">
      <c r="A572">
        <v>594</v>
      </c>
      <c r="B572" t="s">
        <v>2807</v>
      </c>
      <c r="C572" t="s">
        <v>487</v>
      </c>
      <c r="D572">
        <v>1</v>
      </c>
      <c r="E572" t="s">
        <v>957</v>
      </c>
      <c r="F572">
        <v>75</v>
      </c>
      <c r="G572" t="s">
        <v>2731</v>
      </c>
    </row>
    <row r="573" spans="1:7" x14ac:dyDescent="0.15">
      <c r="A573">
        <v>595</v>
      </c>
      <c r="B573" t="s">
        <v>667</v>
      </c>
      <c r="C573" t="s">
        <v>407</v>
      </c>
      <c r="D573">
        <v>3</v>
      </c>
      <c r="E573" t="s">
        <v>958</v>
      </c>
      <c r="F573">
        <v>74</v>
      </c>
      <c r="G573" t="s">
        <v>2730</v>
      </c>
    </row>
    <row r="574" spans="1:7" x14ac:dyDescent="0.15">
      <c r="A574">
        <v>596</v>
      </c>
      <c r="B574" t="s">
        <v>959</v>
      </c>
      <c r="C574" t="s">
        <v>584</v>
      </c>
      <c r="D574">
        <v>3</v>
      </c>
      <c r="E574" t="s">
        <v>960</v>
      </c>
      <c r="F574">
        <v>74</v>
      </c>
      <c r="G574" t="s">
        <v>2730</v>
      </c>
    </row>
    <row r="575" spans="1:7" x14ac:dyDescent="0.15">
      <c r="A575">
        <v>597</v>
      </c>
      <c r="B575" t="s">
        <v>961</v>
      </c>
      <c r="C575" t="s">
        <v>94</v>
      </c>
      <c r="D575">
        <v>3</v>
      </c>
      <c r="E575" t="s">
        <v>962</v>
      </c>
      <c r="F575">
        <v>74</v>
      </c>
      <c r="G575" t="s">
        <v>2730</v>
      </c>
    </row>
    <row r="576" spans="1:7" x14ac:dyDescent="0.15">
      <c r="A576">
        <v>598</v>
      </c>
      <c r="B576" t="s">
        <v>918</v>
      </c>
      <c r="C576" t="s">
        <v>2960</v>
      </c>
      <c r="D576">
        <v>3</v>
      </c>
      <c r="E576" t="s">
        <v>963</v>
      </c>
      <c r="F576">
        <v>74</v>
      </c>
      <c r="G576" t="s">
        <v>2730</v>
      </c>
    </row>
    <row r="577" spans="1:7" x14ac:dyDescent="0.15">
      <c r="A577">
        <v>600</v>
      </c>
      <c r="B577" t="s">
        <v>325</v>
      </c>
      <c r="C577" t="s">
        <v>2800</v>
      </c>
      <c r="D577">
        <v>3</v>
      </c>
      <c r="E577" t="s">
        <v>964</v>
      </c>
      <c r="F577">
        <v>74</v>
      </c>
      <c r="G577" t="s">
        <v>2730</v>
      </c>
    </row>
    <row r="578" spans="1:7" x14ac:dyDescent="0.15">
      <c r="A578">
        <v>601</v>
      </c>
      <c r="B578" t="s">
        <v>965</v>
      </c>
      <c r="C578" t="s">
        <v>966</v>
      </c>
      <c r="D578">
        <v>3</v>
      </c>
      <c r="E578" t="s">
        <v>967</v>
      </c>
      <c r="F578">
        <v>74</v>
      </c>
      <c r="G578" t="s">
        <v>2730</v>
      </c>
    </row>
    <row r="579" spans="1:7" x14ac:dyDescent="0.15">
      <c r="A579">
        <v>602</v>
      </c>
      <c r="B579" t="s">
        <v>2840</v>
      </c>
      <c r="C579" t="s">
        <v>968</v>
      </c>
      <c r="D579">
        <v>2</v>
      </c>
      <c r="E579" t="s">
        <v>969</v>
      </c>
      <c r="F579">
        <v>74</v>
      </c>
      <c r="G579" t="s">
        <v>2730</v>
      </c>
    </row>
    <row r="580" spans="1:7" x14ac:dyDescent="0.15">
      <c r="A580">
        <v>603</v>
      </c>
      <c r="B580" t="s">
        <v>650</v>
      </c>
      <c r="C580" t="s">
        <v>2858</v>
      </c>
      <c r="D580">
        <v>2</v>
      </c>
      <c r="E580" t="s">
        <v>970</v>
      </c>
      <c r="F580">
        <v>74</v>
      </c>
      <c r="G580" t="s">
        <v>2730</v>
      </c>
    </row>
    <row r="581" spans="1:7" x14ac:dyDescent="0.15">
      <c r="A581">
        <v>604</v>
      </c>
      <c r="B581" t="s">
        <v>227</v>
      </c>
      <c r="C581" t="s">
        <v>24</v>
      </c>
      <c r="D581">
        <v>2</v>
      </c>
      <c r="E581" t="s">
        <v>971</v>
      </c>
      <c r="F581">
        <v>74</v>
      </c>
      <c r="G581" t="s">
        <v>2730</v>
      </c>
    </row>
    <row r="582" spans="1:7" x14ac:dyDescent="0.15">
      <c r="A582">
        <v>605</v>
      </c>
      <c r="B582" t="s">
        <v>54</v>
      </c>
      <c r="C582" t="s">
        <v>972</v>
      </c>
      <c r="D582">
        <v>2</v>
      </c>
      <c r="E582" t="s">
        <v>973</v>
      </c>
      <c r="F582">
        <v>74</v>
      </c>
      <c r="G582" t="s">
        <v>2730</v>
      </c>
    </row>
    <row r="583" spans="1:7" x14ac:dyDescent="0.15">
      <c r="A583">
        <v>606</v>
      </c>
      <c r="B583" t="s">
        <v>974</v>
      </c>
      <c r="C583" t="s">
        <v>2965</v>
      </c>
      <c r="D583">
        <v>1</v>
      </c>
      <c r="E583" t="s">
        <v>975</v>
      </c>
      <c r="F583">
        <v>74</v>
      </c>
      <c r="G583" t="s">
        <v>2730</v>
      </c>
    </row>
    <row r="584" spans="1:7" x14ac:dyDescent="0.15">
      <c r="A584">
        <v>607</v>
      </c>
      <c r="B584" t="s">
        <v>976</v>
      </c>
      <c r="C584" t="s">
        <v>21</v>
      </c>
      <c r="D584">
        <v>1</v>
      </c>
      <c r="E584" t="s">
        <v>977</v>
      </c>
      <c r="F584">
        <v>74</v>
      </c>
      <c r="G584" t="s">
        <v>2730</v>
      </c>
    </row>
    <row r="585" spans="1:7" x14ac:dyDescent="0.15">
      <c r="A585">
        <v>608</v>
      </c>
      <c r="B585" t="s">
        <v>241</v>
      </c>
      <c r="C585" t="s">
        <v>362</v>
      </c>
      <c r="D585">
        <v>1</v>
      </c>
      <c r="E585" t="s">
        <v>978</v>
      </c>
      <c r="F585">
        <v>74</v>
      </c>
      <c r="G585" t="s">
        <v>2730</v>
      </c>
    </row>
    <row r="586" spans="1:7" x14ac:dyDescent="0.15">
      <c r="A586">
        <v>609</v>
      </c>
      <c r="B586" t="s">
        <v>979</v>
      </c>
      <c r="C586" t="s">
        <v>980</v>
      </c>
      <c r="D586">
        <v>1</v>
      </c>
      <c r="E586" t="s">
        <v>981</v>
      </c>
      <c r="F586">
        <v>74</v>
      </c>
      <c r="G586" t="s">
        <v>2730</v>
      </c>
    </row>
    <row r="587" spans="1:7" x14ac:dyDescent="0.15">
      <c r="A587">
        <v>610</v>
      </c>
      <c r="B587" t="s">
        <v>153</v>
      </c>
      <c r="C587" t="s">
        <v>982</v>
      </c>
      <c r="D587">
        <v>1</v>
      </c>
      <c r="E587" t="s">
        <v>983</v>
      </c>
      <c r="F587">
        <v>74</v>
      </c>
      <c r="G587" t="s">
        <v>2730</v>
      </c>
    </row>
    <row r="588" spans="1:7" x14ac:dyDescent="0.15">
      <c r="A588">
        <v>611</v>
      </c>
      <c r="B588" t="s">
        <v>984</v>
      </c>
      <c r="C588" t="s">
        <v>2952</v>
      </c>
      <c r="D588">
        <v>3</v>
      </c>
      <c r="E588" t="s">
        <v>985</v>
      </c>
      <c r="F588">
        <v>76</v>
      </c>
      <c r="G588" t="s">
        <v>2732</v>
      </c>
    </row>
    <row r="589" spans="1:7" x14ac:dyDescent="0.15">
      <c r="A589">
        <v>612</v>
      </c>
      <c r="B589" t="s">
        <v>758</v>
      </c>
      <c r="C589" t="s">
        <v>405</v>
      </c>
      <c r="D589">
        <v>3</v>
      </c>
      <c r="E589" t="s">
        <v>986</v>
      </c>
      <c r="F589">
        <v>76</v>
      </c>
      <c r="G589" t="s">
        <v>2732</v>
      </c>
    </row>
    <row r="590" spans="1:7" x14ac:dyDescent="0.15">
      <c r="A590">
        <v>613</v>
      </c>
      <c r="B590" t="s">
        <v>987</v>
      </c>
      <c r="C590" t="s">
        <v>988</v>
      </c>
      <c r="D590">
        <v>3</v>
      </c>
      <c r="E590" t="s">
        <v>989</v>
      </c>
      <c r="F590">
        <v>77</v>
      </c>
      <c r="G590" t="s">
        <v>2733</v>
      </c>
    </row>
    <row r="591" spans="1:7" x14ac:dyDescent="0.15">
      <c r="A591">
        <v>614</v>
      </c>
      <c r="B591" t="s">
        <v>916</v>
      </c>
      <c r="C591" t="s">
        <v>219</v>
      </c>
      <c r="D591">
        <v>3</v>
      </c>
      <c r="E591" t="s">
        <v>990</v>
      </c>
      <c r="F591">
        <v>77</v>
      </c>
      <c r="G591" t="s">
        <v>2733</v>
      </c>
    </row>
    <row r="592" spans="1:7" x14ac:dyDescent="0.15">
      <c r="A592">
        <v>615</v>
      </c>
      <c r="B592" t="s">
        <v>991</v>
      </c>
      <c r="C592" t="s">
        <v>567</v>
      </c>
      <c r="D592">
        <v>3</v>
      </c>
      <c r="E592" t="s">
        <v>992</v>
      </c>
      <c r="F592">
        <v>77</v>
      </c>
      <c r="G592" t="s">
        <v>2733</v>
      </c>
    </row>
    <row r="593" spans="1:7" x14ac:dyDescent="0.15">
      <c r="A593">
        <v>616</v>
      </c>
      <c r="B593" t="s">
        <v>993</v>
      </c>
      <c r="C593" t="s">
        <v>118</v>
      </c>
      <c r="D593">
        <v>3</v>
      </c>
      <c r="E593" t="s">
        <v>994</v>
      </c>
      <c r="F593">
        <v>77</v>
      </c>
      <c r="G593" t="s">
        <v>2733</v>
      </c>
    </row>
    <row r="594" spans="1:7" x14ac:dyDescent="0.15">
      <c r="A594">
        <v>617</v>
      </c>
      <c r="B594" t="s">
        <v>2860</v>
      </c>
      <c r="C594" t="s">
        <v>654</v>
      </c>
      <c r="D594">
        <v>3</v>
      </c>
      <c r="E594" t="s">
        <v>995</v>
      </c>
      <c r="F594">
        <v>77</v>
      </c>
      <c r="G594" t="s">
        <v>2733</v>
      </c>
    </row>
    <row r="595" spans="1:7" x14ac:dyDescent="0.15">
      <c r="A595">
        <v>618</v>
      </c>
      <c r="B595" t="s">
        <v>325</v>
      </c>
      <c r="C595" t="s">
        <v>313</v>
      </c>
      <c r="D595">
        <v>3</v>
      </c>
      <c r="E595" t="s">
        <v>996</v>
      </c>
      <c r="F595">
        <v>77</v>
      </c>
      <c r="G595" t="s">
        <v>2733</v>
      </c>
    </row>
    <row r="596" spans="1:7" x14ac:dyDescent="0.15">
      <c r="A596">
        <v>619</v>
      </c>
      <c r="B596" t="s">
        <v>997</v>
      </c>
      <c r="C596" t="s">
        <v>2921</v>
      </c>
      <c r="D596">
        <v>3</v>
      </c>
      <c r="E596" t="s">
        <v>998</v>
      </c>
      <c r="F596">
        <v>77</v>
      </c>
      <c r="G596" t="s">
        <v>2733</v>
      </c>
    </row>
    <row r="597" spans="1:7" x14ac:dyDescent="0.15">
      <c r="A597">
        <v>620</v>
      </c>
      <c r="B597" t="s">
        <v>650</v>
      </c>
      <c r="C597" t="s">
        <v>999</v>
      </c>
      <c r="D597">
        <v>3</v>
      </c>
      <c r="E597" t="s">
        <v>1000</v>
      </c>
      <c r="F597">
        <v>77</v>
      </c>
      <c r="G597" t="s">
        <v>2733</v>
      </c>
    </row>
    <row r="598" spans="1:7" x14ac:dyDescent="0.15">
      <c r="A598">
        <v>621</v>
      </c>
      <c r="B598" t="s">
        <v>1001</v>
      </c>
      <c r="C598" t="s">
        <v>1002</v>
      </c>
      <c r="D598">
        <v>2</v>
      </c>
      <c r="E598" t="s">
        <v>1003</v>
      </c>
      <c r="F598">
        <v>77</v>
      </c>
      <c r="G598" t="s">
        <v>2733</v>
      </c>
    </row>
    <row r="599" spans="1:7" x14ac:dyDescent="0.15">
      <c r="A599">
        <v>622</v>
      </c>
      <c r="B599" t="s">
        <v>1004</v>
      </c>
      <c r="C599" t="s">
        <v>143</v>
      </c>
      <c r="D599">
        <v>2</v>
      </c>
      <c r="E599" t="s">
        <v>1005</v>
      </c>
      <c r="F599">
        <v>77</v>
      </c>
      <c r="G599" t="s">
        <v>2733</v>
      </c>
    </row>
    <row r="600" spans="1:7" x14ac:dyDescent="0.15">
      <c r="A600">
        <v>623</v>
      </c>
      <c r="B600" t="s">
        <v>1006</v>
      </c>
      <c r="C600" t="s">
        <v>2780</v>
      </c>
      <c r="D600">
        <v>2</v>
      </c>
      <c r="E600" t="s">
        <v>1007</v>
      </c>
      <c r="F600">
        <v>77</v>
      </c>
      <c r="G600" t="s">
        <v>2733</v>
      </c>
    </row>
    <row r="601" spans="1:7" x14ac:dyDescent="0.15">
      <c r="A601">
        <v>624</v>
      </c>
      <c r="B601" t="s">
        <v>2940</v>
      </c>
      <c r="C601" t="s">
        <v>1008</v>
      </c>
      <c r="D601">
        <v>2</v>
      </c>
      <c r="E601" t="s">
        <v>1009</v>
      </c>
      <c r="F601">
        <v>77</v>
      </c>
      <c r="G601" t="s">
        <v>2733</v>
      </c>
    </row>
    <row r="602" spans="1:7" x14ac:dyDescent="0.15">
      <c r="A602">
        <v>625</v>
      </c>
      <c r="B602" t="s">
        <v>1010</v>
      </c>
      <c r="C602" t="s">
        <v>49</v>
      </c>
      <c r="D602">
        <v>2</v>
      </c>
      <c r="E602" t="s">
        <v>1011</v>
      </c>
      <c r="F602">
        <v>77</v>
      </c>
      <c r="G602" t="s">
        <v>2733</v>
      </c>
    </row>
    <row r="603" spans="1:7" x14ac:dyDescent="0.15">
      <c r="A603">
        <v>626</v>
      </c>
      <c r="B603" t="s">
        <v>2779</v>
      </c>
      <c r="C603" t="s">
        <v>81</v>
      </c>
      <c r="D603">
        <v>2</v>
      </c>
      <c r="E603" t="s">
        <v>1012</v>
      </c>
      <c r="F603">
        <v>77</v>
      </c>
      <c r="G603" t="s">
        <v>2733</v>
      </c>
    </row>
    <row r="604" spans="1:7" x14ac:dyDescent="0.15">
      <c r="A604">
        <v>627</v>
      </c>
      <c r="B604" t="s">
        <v>1013</v>
      </c>
      <c r="C604" t="s">
        <v>9</v>
      </c>
      <c r="D604">
        <v>2</v>
      </c>
      <c r="E604" t="s">
        <v>1014</v>
      </c>
      <c r="F604">
        <v>77</v>
      </c>
      <c r="G604" t="s">
        <v>2733</v>
      </c>
    </row>
    <row r="605" spans="1:7" x14ac:dyDescent="0.15">
      <c r="A605">
        <v>628</v>
      </c>
      <c r="B605" t="s">
        <v>779</v>
      </c>
      <c r="C605" t="s">
        <v>218</v>
      </c>
      <c r="D605">
        <v>1</v>
      </c>
      <c r="E605" t="s">
        <v>1015</v>
      </c>
      <c r="F605">
        <v>77</v>
      </c>
      <c r="G605" t="s">
        <v>2733</v>
      </c>
    </row>
    <row r="606" spans="1:7" x14ac:dyDescent="0.15">
      <c r="A606">
        <v>629</v>
      </c>
      <c r="B606" t="s">
        <v>1016</v>
      </c>
      <c r="C606" t="s">
        <v>498</v>
      </c>
      <c r="D606">
        <v>1</v>
      </c>
      <c r="E606" t="s">
        <v>1017</v>
      </c>
      <c r="F606">
        <v>77</v>
      </c>
      <c r="G606" t="s">
        <v>2733</v>
      </c>
    </row>
    <row r="607" spans="1:7" x14ac:dyDescent="0.15">
      <c r="A607">
        <v>630</v>
      </c>
      <c r="B607" t="s">
        <v>409</v>
      </c>
      <c r="C607" t="s">
        <v>1018</v>
      </c>
      <c r="D607">
        <v>1</v>
      </c>
      <c r="E607" t="s">
        <v>1019</v>
      </c>
      <c r="F607">
        <v>77</v>
      </c>
      <c r="G607" t="s">
        <v>2733</v>
      </c>
    </row>
    <row r="608" spans="1:7" x14ac:dyDescent="0.15">
      <c r="A608">
        <v>631</v>
      </c>
      <c r="B608" t="s">
        <v>867</v>
      </c>
      <c r="C608" t="s">
        <v>1020</v>
      </c>
      <c r="D608">
        <v>1</v>
      </c>
      <c r="E608" t="s">
        <v>1021</v>
      </c>
      <c r="F608">
        <v>77</v>
      </c>
      <c r="G608" t="s">
        <v>2733</v>
      </c>
    </row>
    <row r="609" spans="1:7" x14ac:dyDescent="0.15">
      <c r="A609">
        <v>632</v>
      </c>
      <c r="B609" t="s">
        <v>45</v>
      </c>
      <c r="C609" t="s">
        <v>2786</v>
      </c>
      <c r="D609">
        <v>1</v>
      </c>
      <c r="E609" t="s">
        <v>1022</v>
      </c>
      <c r="F609">
        <v>77</v>
      </c>
      <c r="G609" t="s">
        <v>2733</v>
      </c>
    </row>
    <row r="610" spans="1:7" x14ac:dyDescent="0.15">
      <c r="A610">
        <v>633</v>
      </c>
      <c r="B610" t="s">
        <v>1023</v>
      </c>
      <c r="C610" t="s">
        <v>2813</v>
      </c>
      <c r="D610">
        <v>1</v>
      </c>
      <c r="E610" t="s">
        <v>1024</v>
      </c>
      <c r="F610">
        <v>77</v>
      </c>
      <c r="G610" t="s">
        <v>2733</v>
      </c>
    </row>
    <row r="611" spans="1:7" x14ac:dyDescent="0.15">
      <c r="A611">
        <v>634</v>
      </c>
      <c r="B611" t="s">
        <v>354</v>
      </c>
      <c r="C611" t="s">
        <v>2797</v>
      </c>
      <c r="D611">
        <v>1</v>
      </c>
      <c r="E611" t="s">
        <v>1025</v>
      </c>
      <c r="F611">
        <v>77</v>
      </c>
      <c r="G611" t="s">
        <v>2733</v>
      </c>
    </row>
    <row r="612" spans="1:7" x14ac:dyDescent="0.15">
      <c r="A612">
        <v>635</v>
      </c>
      <c r="B612" t="s">
        <v>54</v>
      </c>
      <c r="C612" t="s">
        <v>2921</v>
      </c>
      <c r="D612">
        <v>1</v>
      </c>
      <c r="E612" t="s">
        <v>1026</v>
      </c>
      <c r="F612">
        <v>77</v>
      </c>
      <c r="G612" t="s">
        <v>2733</v>
      </c>
    </row>
    <row r="613" spans="1:7" x14ac:dyDescent="0.15">
      <c r="A613">
        <v>636</v>
      </c>
      <c r="B613" t="s">
        <v>779</v>
      </c>
      <c r="C613" t="s">
        <v>2929</v>
      </c>
      <c r="D613">
        <v>1</v>
      </c>
      <c r="E613" t="s">
        <v>1027</v>
      </c>
      <c r="F613">
        <v>77</v>
      </c>
      <c r="G613" t="s">
        <v>2733</v>
      </c>
    </row>
    <row r="614" spans="1:7" x14ac:dyDescent="0.15">
      <c r="A614">
        <v>637</v>
      </c>
      <c r="B614" t="s">
        <v>325</v>
      </c>
      <c r="C614" t="s">
        <v>1028</v>
      </c>
      <c r="D614">
        <v>1</v>
      </c>
      <c r="E614" t="s">
        <v>1029</v>
      </c>
      <c r="F614">
        <v>77</v>
      </c>
      <c r="G614" t="s">
        <v>2733</v>
      </c>
    </row>
    <row r="615" spans="1:7" x14ac:dyDescent="0.15">
      <c r="A615">
        <v>638</v>
      </c>
      <c r="B615" t="s">
        <v>14</v>
      </c>
      <c r="C615" t="s">
        <v>2800</v>
      </c>
      <c r="D615">
        <v>1</v>
      </c>
      <c r="E615" t="s">
        <v>1030</v>
      </c>
      <c r="F615">
        <v>77</v>
      </c>
      <c r="G615" t="s">
        <v>2733</v>
      </c>
    </row>
    <row r="616" spans="1:7" x14ac:dyDescent="0.15">
      <c r="A616">
        <v>639</v>
      </c>
      <c r="B616" t="s">
        <v>384</v>
      </c>
      <c r="C616" t="s">
        <v>2780</v>
      </c>
      <c r="D616">
        <v>1</v>
      </c>
      <c r="E616" t="s">
        <v>1031</v>
      </c>
      <c r="F616">
        <v>77</v>
      </c>
      <c r="G616" t="s">
        <v>2733</v>
      </c>
    </row>
    <row r="617" spans="1:7" x14ac:dyDescent="0.15">
      <c r="A617">
        <v>640</v>
      </c>
      <c r="B617" t="s">
        <v>409</v>
      </c>
      <c r="C617" t="s">
        <v>362</v>
      </c>
      <c r="D617">
        <v>3</v>
      </c>
      <c r="E617" t="s">
        <v>1032</v>
      </c>
      <c r="F617">
        <v>78</v>
      </c>
      <c r="G617" t="s">
        <v>2734</v>
      </c>
    </row>
    <row r="618" spans="1:7" x14ac:dyDescent="0.15">
      <c r="A618">
        <v>641</v>
      </c>
      <c r="B618" t="s">
        <v>2779</v>
      </c>
      <c r="C618" t="s">
        <v>2791</v>
      </c>
      <c r="D618">
        <v>3</v>
      </c>
      <c r="E618" t="s">
        <v>1033</v>
      </c>
      <c r="F618">
        <v>78</v>
      </c>
      <c r="G618" t="s">
        <v>2734</v>
      </c>
    </row>
    <row r="619" spans="1:7" x14ac:dyDescent="0.15">
      <c r="A619">
        <v>642</v>
      </c>
      <c r="B619" t="s">
        <v>1034</v>
      </c>
      <c r="C619" t="s">
        <v>1035</v>
      </c>
      <c r="D619">
        <v>3</v>
      </c>
      <c r="E619" t="s">
        <v>1036</v>
      </c>
      <c r="F619">
        <v>78</v>
      </c>
      <c r="G619" t="s">
        <v>2734</v>
      </c>
    </row>
    <row r="620" spans="1:7" x14ac:dyDescent="0.15">
      <c r="A620">
        <v>643</v>
      </c>
      <c r="B620" t="s">
        <v>1037</v>
      </c>
      <c r="C620" t="s">
        <v>476</v>
      </c>
      <c r="D620">
        <v>2</v>
      </c>
      <c r="E620" t="s">
        <v>1038</v>
      </c>
      <c r="F620">
        <v>78</v>
      </c>
      <c r="G620" t="s">
        <v>2734</v>
      </c>
    </row>
    <row r="621" spans="1:7" x14ac:dyDescent="0.15">
      <c r="A621">
        <v>644</v>
      </c>
      <c r="B621" t="s">
        <v>1039</v>
      </c>
      <c r="C621" t="s">
        <v>1040</v>
      </c>
      <c r="D621">
        <v>2</v>
      </c>
      <c r="E621" t="s">
        <v>1041</v>
      </c>
      <c r="F621">
        <v>78</v>
      </c>
      <c r="G621" t="s">
        <v>2734</v>
      </c>
    </row>
    <row r="622" spans="1:7" x14ac:dyDescent="0.15">
      <c r="A622">
        <v>645</v>
      </c>
      <c r="B622" t="s">
        <v>1042</v>
      </c>
      <c r="C622" t="s">
        <v>2963</v>
      </c>
      <c r="D622">
        <v>2</v>
      </c>
      <c r="E622" t="s">
        <v>1043</v>
      </c>
      <c r="F622">
        <v>78</v>
      </c>
      <c r="G622" t="s">
        <v>2734</v>
      </c>
    </row>
    <row r="623" spans="1:7" x14ac:dyDescent="0.15">
      <c r="A623">
        <v>646</v>
      </c>
      <c r="B623" t="s">
        <v>2779</v>
      </c>
      <c r="C623" t="s">
        <v>571</v>
      </c>
      <c r="D623">
        <v>1</v>
      </c>
      <c r="E623" t="s">
        <v>1044</v>
      </c>
      <c r="F623">
        <v>78</v>
      </c>
      <c r="G623" t="s">
        <v>2734</v>
      </c>
    </row>
    <row r="624" spans="1:7" x14ac:dyDescent="0.15">
      <c r="A624">
        <v>647</v>
      </c>
      <c r="B624" t="s">
        <v>2933</v>
      </c>
      <c r="C624" t="s">
        <v>2934</v>
      </c>
      <c r="D624">
        <v>1</v>
      </c>
      <c r="E624" t="s">
        <v>2935</v>
      </c>
      <c r="F624">
        <v>78</v>
      </c>
      <c r="G624" t="s">
        <v>2734</v>
      </c>
    </row>
    <row r="625" spans="1:7" x14ac:dyDescent="0.15">
      <c r="A625">
        <v>648</v>
      </c>
      <c r="B625" t="s">
        <v>409</v>
      </c>
      <c r="C625" t="s">
        <v>2990</v>
      </c>
      <c r="D625">
        <v>1</v>
      </c>
      <c r="E625" t="s">
        <v>1045</v>
      </c>
      <c r="F625">
        <v>78</v>
      </c>
      <c r="G625" t="s">
        <v>2734</v>
      </c>
    </row>
    <row r="626" spans="1:7" x14ac:dyDescent="0.15">
      <c r="A626">
        <v>649</v>
      </c>
      <c r="B626" t="s">
        <v>1046</v>
      </c>
      <c r="C626" t="s">
        <v>118</v>
      </c>
      <c r="D626">
        <v>3</v>
      </c>
      <c r="E626" t="s">
        <v>1047</v>
      </c>
      <c r="F626">
        <v>79</v>
      </c>
      <c r="G626" t="s">
        <v>2735</v>
      </c>
    </row>
    <row r="627" spans="1:7" x14ac:dyDescent="0.15">
      <c r="A627">
        <v>650</v>
      </c>
      <c r="B627" t="s">
        <v>98</v>
      </c>
      <c r="C627" t="s">
        <v>1048</v>
      </c>
      <c r="D627">
        <v>3</v>
      </c>
      <c r="E627" t="s">
        <v>1049</v>
      </c>
      <c r="F627">
        <v>79</v>
      </c>
      <c r="G627" t="s">
        <v>2735</v>
      </c>
    </row>
    <row r="628" spans="1:7" x14ac:dyDescent="0.15">
      <c r="A628">
        <v>651</v>
      </c>
      <c r="B628" t="s">
        <v>1050</v>
      </c>
      <c r="C628" t="s">
        <v>135</v>
      </c>
      <c r="D628">
        <v>3</v>
      </c>
      <c r="E628" t="s">
        <v>1051</v>
      </c>
      <c r="F628">
        <v>79</v>
      </c>
      <c r="G628" t="s">
        <v>2735</v>
      </c>
    </row>
    <row r="629" spans="1:7" x14ac:dyDescent="0.15">
      <c r="A629">
        <v>652</v>
      </c>
      <c r="B629" t="s">
        <v>724</v>
      </c>
      <c r="C629" t="s">
        <v>332</v>
      </c>
      <c r="D629">
        <v>3</v>
      </c>
      <c r="E629" t="s">
        <v>1052</v>
      </c>
      <c r="F629">
        <v>79</v>
      </c>
      <c r="G629" t="s">
        <v>2735</v>
      </c>
    </row>
    <row r="630" spans="1:7" x14ac:dyDescent="0.15">
      <c r="A630">
        <v>653</v>
      </c>
      <c r="B630" t="s">
        <v>2773</v>
      </c>
      <c r="C630" t="s">
        <v>1053</v>
      </c>
      <c r="D630">
        <v>3</v>
      </c>
      <c r="E630" t="s">
        <v>1054</v>
      </c>
      <c r="F630">
        <v>79</v>
      </c>
      <c r="G630" t="s">
        <v>2735</v>
      </c>
    </row>
    <row r="631" spans="1:7" x14ac:dyDescent="0.15">
      <c r="A631">
        <v>654</v>
      </c>
      <c r="B631" t="s">
        <v>1055</v>
      </c>
      <c r="C631" t="s">
        <v>2797</v>
      </c>
      <c r="D631">
        <v>3</v>
      </c>
      <c r="E631" t="s">
        <v>1056</v>
      </c>
      <c r="F631">
        <v>79</v>
      </c>
      <c r="G631" t="s">
        <v>2735</v>
      </c>
    </row>
    <row r="632" spans="1:7" x14ac:dyDescent="0.15">
      <c r="A632">
        <v>655</v>
      </c>
      <c r="B632" t="s">
        <v>354</v>
      </c>
      <c r="C632" t="s">
        <v>2791</v>
      </c>
      <c r="D632">
        <v>3</v>
      </c>
      <c r="E632" t="s">
        <v>1057</v>
      </c>
      <c r="F632">
        <v>79</v>
      </c>
      <c r="G632" t="s">
        <v>2735</v>
      </c>
    </row>
    <row r="633" spans="1:7" x14ac:dyDescent="0.15">
      <c r="A633">
        <v>656</v>
      </c>
      <c r="B633" t="s">
        <v>1058</v>
      </c>
      <c r="C633" t="s">
        <v>1059</v>
      </c>
      <c r="D633">
        <v>2</v>
      </c>
      <c r="E633" t="s">
        <v>1060</v>
      </c>
      <c r="F633">
        <v>79</v>
      </c>
      <c r="G633" t="s">
        <v>2735</v>
      </c>
    </row>
    <row r="634" spans="1:7" x14ac:dyDescent="0.15">
      <c r="A634">
        <v>657</v>
      </c>
      <c r="B634" t="s">
        <v>1058</v>
      </c>
      <c r="C634" t="s">
        <v>1061</v>
      </c>
      <c r="D634">
        <v>2</v>
      </c>
      <c r="E634" t="s">
        <v>1062</v>
      </c>
      <c r="F634">
        <v>79</v>
      </c>
      <c r="G634" t="s">
        <v>2735</v>
      </c>
    </row>
    <row r="635" spans="1:7" x14ac:dyDescent="0.15">
      <c r="A635">
        <v>658</v>
      </c>
      <c r="B635" t="s">
        <v>918</v>
      </c>
      <c r="C635" t="s">
        <v>135</v>
      </c>
      <c r="D635">
        <v>2</v>
      </c>
      <c r="E635" t="s">
        <v>1063</v>
      </c>
      <c r="F635">
        <v>79</v>
      </c>
      <c r="G635" t="s">
        <v>2735</v>
      </c>
    </row>
    <row r="636" spans="1:7" x14ac:dyDescent="0.15">
      <c r="A636">
        <v>659</v>
      </c>
      <c r="B636" t="s">
        <v>227</v>
      </c>
      <c r="C636" t="s">
        <v>1064</v>
      </c>
      <c r="D636">
        <v>2</v>
      </c>
      <c r="E636" t="s">
        <v>1065</v>
      </c>
      <c r="F636">
        <v>79</v>
      </c>
      <c r="G636" t="s">
        <v>2735</v>
      </c>
    </row>
    <row r="637" spans="1:7" x14ac:dyDescent="0.15">
      <c r="A637">
        <v>660</v>
      </c>
      <c r="B637" t="s">
        <v>1066</v>
      </c>
      <c r="C637" t="s">
        <v>9</v>
      </c>
      <c r="D637">
        <v>2</v>
      </c>
      <c r="E637" t="s">
        <v>1067</v>
      </c>
      <c r="F637">
        <v>79</v>
      </c>
      <c r="G637" t="s">
        <v>2735</v>
      </c>
    </row>
    <row r="638" spans="1:7" x14ac:dyDescent="0.15">
      <c r="A638">
        <v>661</v>
      </c>
      <c r="B638" t="s">
        <v>369</v>
      </c>
      <c r="C638" t="s">
        <v>69</v>
      </c>
      <c r="D638">
        <v>2</v>
      </c>
      <c r="E638" t="s">
        <v>1068</v>
      </c>
      <c r="F638">
        <v>79</v>
      </c>
      <c r="G638" t="s">
        <v>2735</v>
      </c>
    </row>
    <row r="639" spans="1:7" x14ac:dyDescent="0.15">
      <c r="A639">
        <v>662</v>
      </c>
      <c r="B639" t="s">
        <v>495</v>
      </c>
      <c r="C639" t="s">
        <v>2797</v>
      </c>
      <c r="D639">
        <v>2</v>
      </c>
      <c r="E639" t="s">
        <v>1069</v>
      </c>
      <c r="F639">
        <v>79</v>
      </c>
      <c r="G639" t="s">
        <v>2735</v>
      </c>
    </row>
    <row r="640" spans="1:7" x14ac:dyDescent="0.15">
      <c r="A640">
        <v>663</v>
      </c>
      <c r="B640" t="s">
        <v>1039</v>
      </c>
      <c r="C640" t="s">
        <v>67</v>
      </c>
      <c r="D640">
        <v>2</v>
      </c>
      <c r="E640" t="s">
        <v>1070</v>
      </c>
      <c r="F640">
        <v>79</v>
      </c>
      <c r="G640" t="s">
        <v>2735</v>
      </c>
    </row>
    <row r="641" spans="1:7" x14ac:dyDescent="0.15">
      <c r="A641">
        <v>664</v>
      </c>
      <c r="B641" t="s">
        <v>1071</v>
      </c>
      <c r="C641" t="s">
        <v>1072</v>
      </c>
      <c r="D641">
        <v>2</v>
      </c>
      <c r="E641" t="s">
        <v>1073</v>
      </c>
      <c r="F641">
        <v>79</v>
      </c>
      <c r="G641" t="s">
        <v>2735</v>
      </c>
    </row>
    <row r="642" spans="1:7" x14ac:dyDescent="0.15">
      <c r="A642">
        <v>665</v>
      </c>
      <c r="B642" t="s">
        <v>354</v>
      </c>
      <c r="C642" t="s">
        <v>2855</v>
      </c>
      <c r="D642">
        <v>2</v>
      </c>
      <c r="E642" t="s">
        <v>1074</v>
      </c>
      <c r="F642">
        <v>79</v>
      </c>
      <c r="G642" t="s">
        <v>2735</v>
      </c>
    </row>
    <row r="643" spans="1:7" x14ac:dyDescent="0.15">
      <c r="A643">
        <v>666</v>
      </c>
      <c r="B643" t="s">
        <v>1075</v>
      </c>
      <c r="C643" t="s">
        <v>2800</v>
      </c>
      <c r="D643">
        <v>1</v>
      </c>
      <c r="E643" t="s">
        <v>1076</v>
      </c>
      <c r="F643">
        <v>79</v>
      </c>
      <c r="G643" t="s">
        <v>2735</v>
      </c>
    </row>
    <row r="644" spans="1:7" x14ac:dyDescent="0.15">
      <c r="A644">
        <v>667</v>
      </c>
      <c r="B644" t="s">
        <v>1058</v>
      </c>
      <c r="C644" t="s">
        <v>1077</v>
      </c>
      <c r="D644">
        <v>1</v>
      </c>
      <c r="E644" t="s">
        <v>1078</v>
      </c>
      <c r="F644">
        <v>79</v>
      </c>
      <c r="G644" t="s">
        <v>2735</v>
      </c>
    </row>
    <row r="645" spans="1:7" x14ac:dyDescent="0.15">
      <c r="A645">
        <v>668</v>
      </c>
      <c r="B645" t="s">
        <v>1079</v>
      </c>
      <c r="C645" t="s">
        <v>485</v>
      </c>
      <c r="D645">
        <v>1</v>
      </c>
      <c r="E645" t="s">
        <v>1080</v>
      </c>
      <c r="F645">
        <v>79</v>
      </c>
      <c r="G645" t="s">
        <v>2735</v>
      </c>
    </row>
    <row r="646" spans="1:7" x14ac:dyDescent="0.15">
      <c r="A646">
        <v>669</v>
      </c>
      <c r="B646" t="s">
        <v>993</v>
      </c>
      <c r="C646" t="s">
        <v>1081</v>
      </c>
      <c r="D646">
        <v>1</v>
      </c>
      <c r="E646" t="s">
        <v>1082</v>
      </c>
      <c r="F646">
        <v>79</v>
      </c>
      <c r="G646" t="s">
        <v>2735</v>
      </c>
    </row>
    <row r="647" spans="1:7" x14ac:dyDescent="0.15">
      <c r="A647">
        <v>670</v>
      </c>
      <c r="B647" t="s">
        <v>1083</v>
      </c>
      <c r="C647" t="s">
        <v>2797</v>
      </c>
      <c r="D647">
        <v>1</v>
      </c>
      <c r="E647" t="s">
        <v>1084</v>
      </c>
      <c r="F647">
        <v>79</v>
      </c>
      <c r="G647" t="s">
        <v>2735</v>
      </c>
    </row>
    <row r="648" spans="1:7" x14ac:dyDescent="0.15">
      <c r="A648">
        <v>671</v>
      </c>
      <c r="B648" t="s">
        <v>542</v>
      </c>
      <c r="C648" t="s">
        <v>182</v>
      </c>
      <c r="D648">
        <v>1</v>
      </c>
      <c r="E648" t="s">
        <v>1085</v>
      </c>
      <c r="F648">
        <v>79</v>
      </c>
      <c r="G648" t="s">
        <v>2735</v>
      </c>
    </row>
    <row r="649" spans="1:7" x14ac:dyDescent="0.15">
      <c r="A649">
        <v>672</v>
      </c>
      <c r="B649" t="s">
        <v>2779</v>
      </c>
      <c r="C649" t="s">
        <v>2803</v>
      </c>
      <c r="D649">
        <v>1</v>
      </c>
      <c r="E649" t="s">
        <v>1086</v>
      </c>
      <c r="F649">
        <v>79</v>
      </c>
      <c r="G649" t="s">
        <v>2735</v>
      </c>
    </row>
    <row r="650" spans="1:7" x14ac:dyDescent="0.15">
      <c r="A650">
        <v>673</v>
      </c>
      <c r="B650" t="s">
        <v>2779</v>
      </c>
      <c r="C650" t="s">
        <v>1087</v>
      </c>
      <c r="D650">
        <v>1</v>
      </c>
      <c r="E650" t="s">
        <v>1088</v>
      </c>
      <c r="F650">
        <v>79</v>
      </c>
      <c r="G650" t="s">
        <v>2735</v>
      </c>
    </row>
    <row r="651" spans="1:7" x14ac:dyDescent="0.15">
      <c r="A651">
        <v>674</v>
      </c>
      <c r="B651" t="s">
        <v>2882</v>
      </c>
      <c r="C651" t="s">
        <v>3012</v>
      </c>
      <c r="D651">
        <v>1</v>
      </c>
      <c r="E651" t="s">
        <v>1089</v>
      </c>
      <c r="F651">
        <v>79</v>
      </c>
      <c r="G651" t="s">
        <v>2735</v>
      </c>
    </row>
    <row r="652" spans="1:7" x14ac:dyDescent="0.15">
      <c r="A652">
        <v>675</v>
      </c>
      <c r="B652" t="s">
        <v>1090</v>
      </c>
      <c r="C652" t="s">
        <v>1091</v>
      </c>
      <c r="D652">
        <v>3</v>
      </c>
      <c r="E652" t="s">
        <v>1092</v>
      </c>
      <c r="F652">
        <v>80</v>
      </c>
      <c r="G652" t="s">
        <v>2736</v>
      </c>
    </row>
    <row r="653" spans="1:7" x14ac:dyDescent="0.15">
      <c r="A653">
        <v>676</v>
      </c>
      <c r="B653" t="s">
        <v>1093</v>
      </c>
      <c r="C653" t="s">
        <v>94</v>
      </c>
      <c r="D653">
        <v>3</v>
      </c>
      <c r="E653" t="s">
        <v>1094</v>
      </c>
      <c r="F653">
        <v>80</v>
      </c>
      <c r="G653" t="s">
        <v>2736</v>
      </c>
    </row>
    <row r="654" spans="1:7" x14ac:dyDescent="0.15">
      <c r="A654">
        <v>677</v>
      </c>
      <c r="B654" t="s">
        <v>1079</v>
      </c>
      <c r="C654" t="s">
        <v>2993</v>
      </c>
      <c r="D654">
        <v>3</v>
      </c>
      <c r="E654" t="s">
        <v>1095</v>
      </c>
      <c r="F654">
        <v>80</v>
      </c>
      <c r="G654" t="s">
        <v>2736</v>
      </c>
    </row>
    <row r="655" spans="1:7" x14ac:dyDescent="0.15">
      <c r="A655">
        <v>678</v>
      </c>
      <c r="B655" t="s">
        <v>1096</v>
      </c>
      <c r="C655" t="s">
        <v>2780</v>
      </c>
      <c r="D655">
        <v>2</v>
      </c>
      <c r="E655" t="s">
        <v>1097</v>
      </c>
      <c r="F655">
        <v>80</v>
      </c>
      <c r="G655" t="s">
        <v>2736</v>
      </c>
    </row>
    <row r="656" spans="1:7" x14ac:dyDescent="0.15">
      <c r="A656">
        <v>679</v>
      </c>
      <c r="B656" t="s">
        <v>1075</v>
      </c>
      <c r="C656" t="s">
        <v>12</v>
      </c>
      <c r="D656">
        <v>2</v>
      </c>
      <c r="E656" t="s">
        <v>1098</v>
      </c>
      <c r="F656">
        <v>80</v>
      </c>
      <c r="G656" t="s">
        <v>2736</v>
      </c>
    </row>
    <row r="657" spans="1:7" x14ac:dyDescent="0.15">
      <c r="A657">
        <v>680</v>
      </c>
      <c r="B657" t="s">
        <v>1099</v>
      </c>
      <c r="C657" t="s">
        <v>1100</v>
      </c>
      <c r="D657">
        <v>2</v>
      </c>
      <c r="E657" t="s">
        <v>1101</v>
      </c>
      <c r="F657">
        <v>80</v>
      </c>
      <c r="G657" t="s">
        <v>2736</v>
      </c>
    </row>
    <row r="658" spans="1:7" x14ac:dyDescent="0.15">
      <c r="A658">
        <v>681</v>
      </c>
      <c r="B658" t="s">
        <v>1102</v>
      </c>
      <c r="C658" t="s">
        <v>2797</v>
      </c>
      <c r="D658">
        <v>3</v>
      </c>
      <c r="E658" t="s">
        <v>1103</v>
      </c>
      <c r="F658">
        <v>80</v>
      </c>
      <c r="G658" t="s">
        <v>2736</v>
      </c>
    </row>
    <row r="659" spans="1:7" x14ac:dyDescent="0.15">
      <c r="A659">
        <v>682</v>
      </c>
      <c r="B659" t="s">
        <v>294</v>
      </c>
      <c r="C659" t="s">
        <v>160</v>
      </c>
      <c r="D659">
        <v>3</v>
      </c>
      <c r="E659" t="s">
        <v>1104</v>
      </c>
      <c r="F659">
        <v>80</v>
      </c>
      <c r="G659" t="s">
        <v>2736</v>
      </c>
    </row>
    <row r="660" spans="1:7" x14ac:dyDescent="0.15">
      <c r="A660">
        <v>683</v>
      </c>
      <c r="B660" t="s">
        <v>334</v>
      </c>
      <c r="C660" t="s">
        <v>1105</v>
      </c>
      <c r="D660">
        <v>3</v>
      </c>
      <c r="E660" t="s">
        <v>1106</v>
      </c>
      <c r="F660">
        <v>80</v>
      </c>
      <c r="G660" t="s">
        <v>2736</v>
      </c>
    </row>
    <row r="661" spans="1:7" x14ac:dyDescent="0.15">
      <c r="A661">
        <v>684</v>
      </c>
      <c r="B661" t="s">
        <v>1107</v>
      </c>
      <c r="C661" t="s">
        <v>362</v>
      </c>
      <c r="D661">
        <v>3</v>
      </c>
      <c r="E661" t="s">
        <v>1108</v>
      </c>
      <c r="F661">
        <v>80</v>
      </c>
      <c r="G661" t="s">
        <v>2736</v>
      </c>
    </row>
    <row r="662" spans="1:7" x14ac:dyDescent="0.15">
      <c r="A662">
        <v>685</v>
      </c>
      <c r="B662" t="s">
        <v>1109</v>
      </c>
      <c r="C662" t="s">
        <v>2946</v>
      </c>
      <c r="D662">
        <v>3</v>
      </c>
      <c r="E662" t="s">
        <v>1110</v>
      </c>
      <c r="F662">
        <v>80</v>
      </c>
      <c r="G662" t="s">
        <v>2736</v>
      </c>
    </row>
    <row r="663" spans="1:7" x14ac:dyDescent="0.15">
      <c r="A663">
        <v>686</v>
      </c>
      <c r="B663" t="s">
        <v>484</v>
      </c>
      <c r="C663" t="s">
        <v>1111</v>
      </c>
      <c r="D663">
        <v>2</v>
      </c>
      <c r="E663" t="s">
        <v>1112</v>
      </c>
      <c r="F663">
        <v>80</v>
      </c>
      <c r="G663" t="s">
        <v>2736</v>
      </c>
    </row>
    <row r="664" spans="1:7" x14ac:dyDescent="0.15">
      <c r="A664">
        <v>687</v>
      </c>
      <c r="B664" t="s">
        <v>294</v>
      </c>
      <c r="C664" t="s">
        <v>160</v>
      </c>
      <c r="D664">
        <v>2</v>
      </c>
      <c r="E664" t="s">
        <v>1113</v>
      </c>
      <c r="F664">
        <v>80</v>
      </c>
      <c r="G664" t="s">
        <v>2736</v>
      </c>
    </row>
    <row r="665" spans="1:7" x14ac:dyDescent="0.15">
      <c r="A665">
        <v>688</v>
      </c>
      <c r="B665" t="s">
        <v>698</v>
      </c>
      <c r="C665" t="s">
        <v>1114</v>
      </c>
      <c r="D665">
        <v>2</v>
      </c>
      <c r="E665" t="s">
        <v>1115</v>
      </c>
      <c r="F665">
        <v>80</v>
      </c>
      <c r="G665" t="s">
        <v>2736</v>
      </c>
    </row>
    <row r="666" spans="1:7" x14ac:dyDescent="0.15">
      <c r="A666">
        <v>689</v>
      </c>
      <c r="B666" t="s">
        <v>1116</v>
      </c>
      <c r="C666" t="s">
        <v>1117</v>
      </c>
      <c r="D666">
        <v>2</v>
      </c>
      <c r="E666" t="s">
        <v>1118</v>
      </c>
      <c r="F666">
        <v>80</v>
      </c>
      <c r="G666" t="s">
        <v>2736</v>
      </c>
    </row>
    <row r="667" spans="1:7" x14ac:dyDescent="0.15">
      <c r="A667">
        <v>690</v>
      </c>
      <c r="B667" t="s">
        <v>1119</v>
      </c>
      <c r="C667" t="s">
        <v>313</v>
      </c>
      <c r="D667">
        <v>2</v>
      </c>
      <c r="E667" t="s">
        <v>1120</v>
      </c>
      <c r="F667">
        <v>80</v>
      </c>
      <c r="G667" t="s">
        <v>2736</v>
      </c>
    </row>
    <row r="668" spans="1:7" x14ac:dyDescent="0.15">
      <c r="A668">
        <v>691</v>
      </c>
      <c r="B668" t="s">
        <v>354</v>
      </c>
      <c r="C668" t="s">
        <v>720</v>
      </c>
      <c r="D668">
        <v>2</v>
      </c>
      <c r="E668" t="s">
        <v>1121</v>
      </c>
      <c r="F668">
        <v>80</v>
      </c>
      <c r="G668" t="s">
        <v>2736</v>
      </c>
    </row>
    <row r="669" spans="1:7" x14ac:dyDescent="0.15">
      <c r="A669">
        <v>692</v>
      </c>
      <c r="B669" t="s">
        <v>1122</v>
      </c>
      <c r="C669" t="s">
        <v>968</v>
      </c>
      <c r="D669">
        <v>1</v>
      </c>
      <c r="E669" t="s">
        <v>1123</v>
      </c>
      <c r="F669">
        <v>80</v>
      </c>
      <c r="G669" t="s">
        <v>2736</v>
      </c>
    </row>
    <row r="670" spans="1:7" x14ac:dyDescent="0.15">
      <c r="A670">
        <v>693</v>
      </c>
      <c r="B670" t="s">
        <v>282</v>
      </c>
      <c r="C670" t="s">
        <v>937</v>
      </c>
      <c r="D670">
        <v>1</v>
      </c>
      <c r="E670" t="s">
        <v>1124</v>
      </c>
      <c r="F670">
        <v>80</v>
      </c>
      <c r="G670" t="s">
        <v>2736</v>
      </c>
    </row>
    <row r="671" spans="1:7" x14ac:dyDescent="0.15">
      <c r="A671">
        <v>694</v>
      </c>
      <c r="B671" t="s">
        <v>1042</v>
      </c>
      <c r="C671" t="s">
        <v>2963</v>
      </c>
      <c r="D671">
        <v>1</v>
      </c>
      <c r="E671" t="s">
        <v>1125</v>
      </c>
      <c r="F671">
        <v>80</v>
      </c>
      <c r="G671" t="s">
        <v>2736</v>
      </c>
    </row>
    <row r="672" spans="1:7" x14ac:dyDescent="0.15">
      <c r="A672">
        <v>695</v>
      </c>
      <c r="B672" t="s">
        <v>45</v>
      </c>
      <c r="C672" t="s">
        <v>3012</v>
      </c>
      <c r="D672">
        <v>1</v>
      </c>
      <c r="E672" t="s">
        <v>1126</v>
      </c>
      <c r="F672">
        <v>80</v>
      </c>
      <c r="G672" t="s">
        <v>2736</v>
      </c>
    </row>
    <row r="673" spans="1:7" x14ac:dyDescent="0.15">
      <c r="A673">
        <v>696</v>
      </c>
      <c r="B673" t="s">
        <v>2779</v>
      </c>
      <c r="C673" t="s">
        <v>6</v>
      </c>
      <c r="D673">
        <v>1</v>
      </c>
      <c r="E673" t="s">
        <v>1044</v>
      </c>
      <c r="F673">
        <v>80</v>
      </c>
      <c r="G673" t="s">
        <v>2736</v>
      </c>
    </row>
    <row r="674" spans="1:7" x14ac:dyDescent="0.15">
      <c r="A674">
        <v>697</v>
      </c>
      <c r="B674" t="s">
        <v>1093</v>
      </c>
      <c r="C674" t="s">
        <v>1127</v>
      </c>
      <c r="D674">
        <v>1</v>
      </c>
      <c r="E674" t="s">
        <v>1128</v>
      </c>
      <c r="F674">
        <v>80</v>
      </c>
      <c r="G674" t="s">
        <v>2736</v>
      </c>
    </row>
    <row r="675" spans="1:7" x14ac:dyDescent="0.15">
      <c r="A675">
        <v>698</v>
      </c>
      <c r="B675" t="s">
        <v>2925</v>
      </c>
      <c r="C675" t="s">
        <v>498</v>
      </c>
      <c r="D675">
        <v>1</v>
      </c>
      <c r="E675" t="s">
        <v>1129</v>
      </c>
      <c r="F675">
        <v>80</v>
      </c>
      <c r="G675" t="s">
        <v>2736</v>
      </c>
    </row>
    <row r="676" spans="1:7" x14ac:dyDescent="0.15">
      <c r="A676">
        <v>699</v>
      </c>
      <c r="B676" t="s">
        <v>1130</v>
      </c>
      <c r="C676" t="s">
        <v>187</v>
      </c>
      <c r="D676">
        <v>3</v>
      </c>
      <c r="E676" t="s">
        <v>1131</v>
      </c>
      <c r="F676">
        <v>74</v>
      </c>
      <c r="G676" t="s">
        <v>2730</v>
      </c>
    </row>
    <row r="677" spans="1:7" x14ac:dyDescent="0.15">
      <c r="A677">
        <v>699</v>
      </c>
      <c r="B677" t="s">
        <v>1132</v>
      </c>
      <c r="C677" t="s">
        <v>2976</v>
      </c>
      <c r="D677">
        <v>3</v>
      </c>
      <c r="E677" t="s">
        <v>1133</v>
      </c>
      <c r="F677">
        <v>81</v>
      </c>
      <c r="G677" t="s">
        <v>2737</v>
      </c>
    </row>
    <row r="678" spans="1:7" x14ac:dyDescent="0.15">
      <c r="A678">
        <v>700</v>
      </c>
      <c r="B678" t="s">
        <v>790</v>
      </c>
      <c r="C678" t="s">
        <v>924</v>
      </c>
      <c r="D678">
        <v>3</v>
      </c>
      <c r="E678" t="s">
        <v>1134</v>
      </c>
      <c r="F678">
        <v>81</v>
      </c>
      <c r="G678" t="s">
        <v>2737</v>
      </c>
    </row>
    <row r="679" spans="1:7" x14ac:dyDescent="0.15">
      <c r="A679">
        <v>701</v>
      </c>
      <c r="B679" t="s">
        <v>331</v>
      </c>
      <c r="C679" t="s">
        <v>584</v>
      </c>
      <c r="D679">
        <v>3</v>
      </c>
      <c r="E679" t="s">
        <v>1135</v>
      </c>
      <c r="F679">
        <v>81</v>
      </c>
      <c r="G679" t="s">
        <v>2737</v>
      </c>
    </row>
    <row r="680" spans="1:7" x14ac:dyDescent="0.15">
      <c r="A680">
        <v>702</v>
      </c>
      <c r="B680" t="s">
        <v>446</v>
      </c>
      <c r="C680" t="s">
        <v>696</v>
      </c>
      <c r="D680">
        <v>3</v>
      </c>
      <c r="E680" t="s">
        <v>1136</v>
      </c>
      <c r="F680">
        <v>81</v>
      </c>
      <c r="G680" t="s">
        <v>2737</v>
      </c>
    </row>
    <row r="681" spans="1:7" x14ac:dyDescent="0.15">
      <c r="A681">
        <v>703</v>
      </c>
      <c r="B681" t="s">
        <v>133</v>
      </c>
      <c r="C681" t="s">
        <v>663</v>
      </c>
      <c r="D681">
        <v>3</v>
      </c>
      <c r="E681" t="s">
        <v>1137</v>
      </c>
      <c r="F681">
        <v>81</v>
      </c>
      <c r="G681" t="s">
        <v>2737</v>
      </c>
    </row>
    <row r="682" spans="1:7" x14ac:dyDescent="0.15">
      <c r="A682">
        <v>704</v>
      </c>
      <c r="B682" t="s">
        <v>133</v>
      </c>
      <c r="C682" t="s">
        <v>246</v>
      </c>
      <c r="D682">
        <v>3</v>
      </c>
      <c r="E682" t="s">
        <v>1138</v>
      </c>
      <c r="F682">
        <v>81</v>
      </c>
      <c r="G682" t="s">
        <v>2737</v>
      </c>
    </row>
    <row r="683" spans="1:7" x14ac:dyDescent="0.15">
      <c r="A683">
        <v>705</v>
      </c>
      <c r="B683" t="s">
        <v>1050</v>
      </c>
      <c r="C683" t="s">
        <v>1139</v>
      </c>
      <c r="D683">
        <v>3</v>
      </c>
      <c r="E683" t="s">
        <v>1140</v>
      </c>
      <c r="F683">
        <v>81</v>
      </c>
      <c r="G683" t="s">
        <v>2737</v>
      </c>
    </row>
    <row r="684" spans="1:7" x14ac:dyDescent="0.15">
      <c r="A684">
        <v>706</v>
      </c>
      <c r="B684" t="s">
        <v>1141</v>
      </c>
      <c r="C684" t="s">
        <v>292</v>
      </c>
      <c r="D684">
        <v>3</v>
      </c>
      <c r="E684" t="s">
        <v>1142</v>
      </c>
      <c r="F684">
        <v>81</v>
      </c>
      <c r="G684" t="s">
        <v>2737</v>
      </c>
    </row>
    <row r="685" spans="1:7" x14ac:dyDescent="0.15">
      <c r="A685">
        <v>707</v>
      </c>
      <c r="B685" t="s">
        <v>227</v>
      </c>
      <c r="C685" t="s">
        <v>506</v>
      </c>
      <c r="D685">
        <v>3</v>
      </c>
      <c r="E685" t="s">
        <v>1143</v>
      </c>
      <c r="F685">
        <v>81</v>
      </c>
      <c r="G685" t="s">
        <v>2737</v>
      </c>
    </row>
    <row r="686" spans="1:7" x14ac:dyDescent="0.15">
      <c r="A686">
        <v>708</v>
      </c>
      <c r="B686" t="s">
        <v>425</v>
      </c>
      <c r="C686" t="s">
        <v>343</v>
      </c>
      <c r="D686">
        <v>3</v>
      </c>
      <c r="E686" t="s">
        <v>1144</v>
      </c>
      <c r="F686">
        <v>81</v>
      </c>
      <c r="G686" t="s">
        <v>2737</v>
      </c>
    </row>
    <row r="687" spans="1:7" x14ac:dyDescent="0.15">
      <c r="A687">
        <v>709</v>
      </c>
      <c r="B687" t="s">
        <v>1145</v>
      </c>
      <c r="C687" t="s">
        <v>30</v>
      </c>
      <c r="D687">
        <v>3</v>
      </c>
      <c r="E687" t="s">
        <v>1146</v>
      </c>
      <c r="F687">
        <v>81</v>
      </c>
      <c r="G687" t="s">
        <v>2737</v>
      </c>
    </row>
    <row r="688" spans="1:7" x14ac:dyDescent="0.15">
      <c r="A688">
        <v>710</v>
      </c>
      <c r="B688" t="s">
        <v>2779</v>
      </c>
      <c r="C688" t="s">
        <v>1147</v>
      </c>
      <c r="D688">
        <v>3</v>
      </c>
      <c r="E688" t="s">
        <v>1148</v>
      </c>
      <c r="F688">
        <v>81</v>
      </c>
      <c r="G688" t="s">
        <v>2737</v>
      </c>
    </row>
    <row r="689" spans="1:7" x14ac:dyDescent="0.15">
      <c r="A689">
        <v>711</v>
      </c>
      <c r="B689" t="s">
        <v>1042</v>
      </c>
      <c r="C689" t="s">
        <v>638</v>
      </c>
      <c r="D689">
        <v>3</v>
      </c>
      <c r="E689" t="s">
        <v>1149</v>
      </c>
      <c r="F689">
        <v>81</v>
      </c>
      <c r="G689" t="s">
        <v>2737</v>
      </c>
    </row>
    <row r="690" spans="1:7" x14ac:dyDescent="0.15">
      <c r="A690">
        <v>712</v>
      </c>
      <c r="B690" t="s">
        <v>1150</v>
      </c>
      <c r="C690" t="s">
        <v>1151</v>
      </c>
      <c r="D690">
        <v>3</v>
      </c>
      <c r="E690" t="s">
        <v>1152</v>
      </c>
      <c r="F690">
        <v>81</v>
      </c>
      <c r="G690" t="s">
        <v>2737</v>
      </c>
    </row>
    <row r="691" spans="1:7" x14ac:dyDescent="0.15">
      <c r="A691">
        <v>713</v>
      </c>
      <c r="B691" t="s">
        <v>54</v>
      </c>
      <c r="C691" t="s">
        <v>2797</v>
      </c>
      <c r="D691">
        <v>3</v>
      </c>
      <c r="E691" t="s">
        <v>1153</v>
      </c>
      <c r="F691">
        <v>81</v>
      </c>
      <c r="G691" t="s">
        <v>2737</v>
      </c>
    </row>
    <row r="692" spans="1:7" x14ac:dyDescent="0.15">
      <c r="A692">
        <v>714</v>
      </c>
      <c r="B692" t="s">
        <v>1154</v>
      </c>
      <c r="C692" t="s">
        <v>2905</v>
      </c>
      <c r="D692">
        <v>2</v>
      </c>
      <c r="E692" t="s">
        <v>1155</v>
      </c>
      <c r="F692">
        <v>81</v>
      </c>
      <c r="G692" t="s">
        <v>2737</v>
      </c>
    </row>
    <row r="693" spans="1:7" x14ac:dyDescent="0.15">
      <c r="A693">
        <v>715</v>
      </c>
      <c r="B693" t="s">
        <v>1156</v>
      </c>
      <c r="C693" t="s">
        <v>2869</v>
      </c>
      <c r="D693">
        <v>2</v>
      </c>
      <c r="E693" t="s">
        <v>1157</v>
      </c>
      <c r="F693">
        <v>81</v>
      </c>
      <c r="G693" t="s">
        <v>2737</v>
      </c>
    </row>
    <row r="694" spans="1:7" x14ac:dyDescent="0.15">
      <c r="A694">
        <v>716</v>
      </c>
      <c r="B694" t="s">
        <v>1075</v>
      </c>
      <c r="C694" t="s">
        <v>822</v>
      </c>
      <c r="D694">
        <v>2</v>
      </c>
      <c r="E694" t="s">
        <v>1158</v>
      </c>
      <c r="F694">
        <v>81</v>
      </c>
      <c r="G694" t="s">
        <v>2737</v>
      </c>
    </row>
    <row r="695" spans="1:7" x14ac:dyDescent="0.15">
      <c r="A695">
        <v>717</v>
      </c>
      <c r="B695" t="s">
        <v>1159</v>
      </c>
      <c r="C695" t="s">
        <v>2957</v>
      </c>
      <c r="D695">
        <v>2</v>
      </c>
      <c r="E695" t="s">
        <v>1160</v>
      </c>
      <c r="F695">
        <v>81</v>
      </c>
      <c r="G695" t="s">
        <v>2737</v>
      </c>
    </row>
    <row r="696" spans="1:7" x14ac:dyDescent="0.15">
      <c r="A696">
        <v>718</v>
      </c>
      <c r="B696" t="s">
        <v>1161</v>
      </c>
      <c r="C696" t="s">
        <v>3006</v>
      </c>
      <c r="D696">
        <v>2</v>
      </c>
      <c r="E696" t="s">
        <v>1162</v>
      </c>
      <c r="F696">
        <v>81</v>
      </c>
      <c r="G696" t="s">
        <v>2737</v>
      </c>
    </row>
    <row r="697" spans="1:7" x14ac:dyDescent="0.15">
      <c r="A697">
        <v>719</v>
      </c>
      <c r="B697" t="s">
        <v>1163</v>
      </c>
      <c r="C697" t="s">
        <v>2797</v>
      </c>
      <c r="D697">
        <v>2</v>
      </c>
      <c r="E697" t="s">
        <v>1164</v>
      </c>
      <c r="F697">
        <v>81</v>
      </c>
      <c r="G697" t="s">
        <v>2737</v>
      </c>
    </row>
    <row r="698" spans="1:7" x14ac:dyDescent="0.15">
      <c r="A698">
        <v>720</v>
      </c>
      <c r="B698" t="s">
        <v>1165</v>
      </c>
      <c r="C698" t="s">
        <v>2957</v>
      </c>
      <c r="D698">
        <v>2</v>
      </c>
      <c r="E698" t="s">
        <v>1166</v>
      </c>
      <c r="F698">
        <v>81</v>
      </c>
      <c r="G698" t="s">
        <v>2737</v>
      </c>
    </row>
    <row r="699" spans="1:7" x14ac:dyDescent="0.15">
      <c r="A699">
        <v>721</v>
      </c>
      <c r="B699" t="s">
        <v>1099</v>
      </c>
      <c r="C699" t="s">
        <v>1167</v>
      </c>
      <c r="D699">
        <v>2</v>
      </c>
      <c r="E699" t="s">
        <v>1168</v>
      </c>
      <c r="F699">
        <v>81</v>
      </c>
      <c r="G699" t="s">
        <v>2737</v>
      </c>
    </row>
    <row r="700" spans="1:7" x14ac:dyDescent="0.15">
      <c r="A700">
        <v>722</v>
      </c>
      <c r="B700" t="s">
        <v>1159</v>
      </c>
      <c r="C700" t="s">
        <v>143</v>
      </c>
      <c r="D700">
        <v>1</v>
      </c>
      <c r="E700" t="s">
        <v>1169</v>
      </c>
      <c r="F700">
        <v>81</v>
      </c>
      <c r="G700" t="s">
        <v>2737</v>
      </c>
    </row>
    <row r="701" spans="1:7" x14ac:dyDescent="0.15">
      <c r="A701">
        <v>723</v>
      </c>
      <c r="B701" t="s">
        <v>2996</v>
      </c>
      <c r="C701" t="s">
        <v>1170</v>
      </c>
      <c r="D701">
        <v>1</v>
      </c>
      <c r="E701" t="s">
        <v>1171</v>
      </c>
      <c r="F701">
        <v>81</v>
      </c>
      <c r="G701" t="s">
        <v>2737</v>
      </c>
    </row>
    <row r="702" spans="1:7" x14ac:dyDescent="0.15">
      <c r="A702">
        <v>724</v>
      </c>
      <c r="B702" t="s">
        <v>14</v>
      </c>
      <c r="C702" t="s">
        <v>1172</v>
      </c>
      <c r="D702">
        <v>1</v>
      </c>
      <c r="E702" t="s">
        <v>1173</v>
      </c>
      <c r="F702">
        <v>81</v>
      </c>
      <c r="G702" t="s">
        <v>2737</v>
      </c>
    </row>
    <row r="703" spans="1:7" x14ac:dyDescent="0.15">
      <c r="A703">
        <v>725</v>
      </c>
      <c r="B703" t="s">
        <v>331</v>
      </c>
      <c r="C703" t="s">
        <v>2996</v>
      </c>
      <c r="D703">
        <v>1</v>
      </c>
      <c r="E703" t="s">
        <v>1174</v>
      </c>
      <c r="F703">
        <v>81</v>
      </c>
      <c r="G703" t="s">
        <v>2737</v>
      </c>
    </row>
    <row r="704" spans="1:7" x14ac:dyDescent="0.15">
      <c r="A704">
        <v>726</v>
      </c>
      <c r="B704" t="s">
        <v>1175</v>
      </c>
      <c r="C704" t="s">
        <v>238</v>
      </c>
      <c r="D704">
        <v>1</v>
      </c>
      <c r="E704" t="s">
        <v>1176</v>
      </c>
      <c r="F704">
        <v>81</v>
      </c>
      <c r="G704" t="s">
        <v>2737</v>
      </c>
    </row>
    <row r="705" spans="1:7" x14ac:dyDescent="0.15">
      <c r="A705">
        <v>727</v>
      </c>
      <c r="B705" t="s">
        <v>331</v>
      </c>
      <c r="C705" t="s">
        <v>2797</v>
      </c>
      <c r="D705">
        <v>1</v>
      </c>
      <c r="E705" t="s">
        <v>1177</v>
      </c>
      <c r="F705">
        <v>81</v>
      </c>
      <c r="G705" t="s">
        <v>2737</v>
      </c>
    </row>
    <row r="706" spans="1:7" x14ac:dyDescent="0.15">
      <c r="A706">
        <v>728</v>
      </c>
      <c r="B706" t="s">
        <v>1178</v>
      </c>
      <c r="C706" t="s">
        <v>2934</v>
      </c>
      <c r="D706">
        <v>3</v>
      </c>
      <c r="E706" t="s">
        <v>1179</v>
      </c>
      <c r="F706">
        <v>82</v>
      </c>
      <c r="G706" t="s">
        <v>2738</v>
      </c>
    </row>
    <row r="707" spans="1:7" x14ac:dyDescent="0.15">
      <c r="A707">
        <v>729</v>
      </c>
      <c r="B707" t="s">
        <v>1102</v>
      </c>
      <c r="C707" t="s">
        <v>2984</v>
      </c>
      <c r="D707">
        <v>3</v>
      </c>
      <c r="E707" t="s">
        <v>1180</v>
      </c>
      <c r="F707">
        <v>82</v>
      </c>
      <c r="G707" t="s">
        <v>2738</v>
      </c>
    </row>
    <row r="708" spans="1:7" x14ac:dyDescent="0.15">
      <c r="A708">
        <v>730</v>
      </c>
      <c r="B708" t="s">
        <v>1181</v>
      </c>
      <c r="C708" t="s">
        <v>455</v>
      </c>
      <c r="D708">
        <v>3</v>
      </c>
      <c r="E708" t="s">
        <v>1182</v>
      </c>
      <c r="F708">
        <v>82</v>
      </c>
      <c r="G708" t="s">
        <v>2738</v>
      </c>
    </row>
    <row r="709" spans="1:7" x14ac:dyDescent="0.15">
      <c r="A709">
        <v>731</v>
      </c>
      <c r="B709" t="s">
        <v>294</v>
      </c>
      <c r="C709" t="s">
        <v>506</v>
      </c>
      <c r="D709">
        <v>2</v>
      </c>
      <c r="E709" t="s">
        <v>1183</v>
      </c>
      <c r="F709">
        <v>82</v>
      </c>
      <c r="G709" t="s">
        <v>2738</v>
      </c>
    </row>
    <row r="710" spans="1:7" x14ac:dyDescent="0.15">
      <c r="A710">
        <v>732</v>
      </c>
      <c r="B710" t="s">
        <v>1175</v>
      </c>
      <c r="C710" t="s">
        <v>453</v>
      </c>
      <c r="D710">
        <v>2</v>
      </c>
      <c r="E710" t="s">
        <v>1184</v>
      </c>
      <c r="F710">
        <v>82</v>
      </c>
      <c r="G710" t="s">
        <v>2738</v>
      </c>
    </row>
    <row r="711" spans="1:7" x14ac:dyDescent="0.15">
      <c r="A711">
        <v>733</v>
      </c>
      <c r="B711" t="s">
        <v>325</v>
      </c>
      <c r="C711" t="s">
        <v>2952</v>
      </c>
      <c r="D711">
        <v>2</v>
      </c>
      <c r="E711" t="s">
        <v>1185</v>
      </c>
      <c r="F711">
        <v>82</v>
      </c>
      <c r="G711" t="s">
        <v>2738</v>
      </c>
    </row>
    <row r="712" spans="1:7" x14ac:dyDescent="0.15">
      <c r="A712">
        <v>734</v>
      </c>
      <c r="B712" t="s">
        <v>1186</v>
      </c>
      <c r="C712" t="s">
        <v>1187</v>
      </c>
      <c r="D712">
        <v>2</v>
      </c>
      <c r="E712" t="s">
        <v>1188</v>
      </c>
      <c r="F712">
        <v>82</v>
      </c>
      <c r="G712" t="s">
        <v>2738</v>
      </c>
    </row>
    <row r="713" spans="1:7" x14ac:dyDescent="0.15">
      <c r="A713">
        <v>735</v>
      </c>
      <c r="B713" t="s">
        <v>1189</v>
      </c>
      <c r="C713" t="s">
        <v>9</v>
      </c>
      <c r="D713">
        <v>1</v>
      </c>
      <c r="E713" t="s">
        <v>1190</v>
      </c>
      <c r="F713">
        <v>82</v>
      </c>
      <c r="G713" t="s">
        <v>2738</v>
      </c>
    </row>
    <row r="714" spans="1:7" x14ac:dyDescent="0.15">
      <c r="A714">
        <v>736</v>
      </c>
      <c r="B714" t="s">
        <v>656</v>
      </c>
      <c r="C714" t="s">
        <v>1191</v>
      </c>
      <c r="D714">
        <v>1</v>
      </c>
      <c r="E714" t="s">
        <v>1192</v>
      </c>
      <c r="F714">
        <v>82</v>
      </c>
      <c r="G714" t="s">
        <v>2738</v>
      </c>
    </row>
    <row r="715" spans="1:7" x14ac:dyDescent="0.15">
      <c r="A715">
        <v>737</v>
      </c>
      <c r="B715" t="s">
        <v>1193</v>
      </c>
      <c r="C715" t="s">
        <v>720</v>
      </c>
      <c r="D715">
        <v>1</v>
      </c>
      <c r="E715" t="s">
        <v>1194</v>
      </c>
      <c r="F715">
        <v>82</v>
      </c>
      <c r="G715" t="s">
        <v>2738</v>
      </c>
    </row>
    <row r="716" spans="1:7" x14ac:dyDescent="0.15">
      <c r="A716">
        <v>738</v>
      </c>
      <c r="B716" t="s">
        <v>1195</v>
      </c>
      <c r="C716" t="s">
        <v>2934</v>
      </c>
      <c r="D716">
        <v>1</v>
      </c>
      <c r="E716" t="s">
        <v>1196</v>
      </c>
      <c r="F716">
        <v>82</v>
      </c>
      <c r="G716" t="s">
        <v>2738</v>
      </c>
    </row>
    <row r="717" spans="1:7" x14ac:dyDescent="0.15">
      <c r="A717">
        <v>739</v>
      </c>
      <c r="B717" t="s">
        <v>227</v>
      </c>
      <c r="C717" t="s">
        <v>2841</v>
      </c>
      <c r="D717">
        <v>1</v>
      </c>
      <c r="E717" t="s">
        <v>1197</v>
      </c>
      <c r="F717">
        <v>82</v>
      </c>
      <c r="G717" t="s">
        <v>2738</v>
      </c>
    </row>
    <row r="718" spans="1:7" x14ac:dyDescent="0.15">
      <c r="A718">
        <v>740</v>
      </c>
      <c r="B718" t="s">
        <v>2940</v>
      </c>
      <c r="C718" t="s">
        <v>12</v>
      </c>
      <c r="D718">
        <v>1</v>
      </c>
      <c r="E718" t="s">
        <v>1198</v>
      </c>
      <c r="F718">
        <v>82</v>
      </c>
      <c r="G718" t="s">
        <v>2738</v>
      </c>
    </row>
    <row r="719" spans="1:7" x14ac:dyDescent="0.15">
      <c r="A719">
        <v>741</v>
      </c>
      <c r="B719" t="s">
        <v>595</v>
      </c>
      <c r="C719" t="s">
        <v>2780</v>
      </c>
      <c r="D719">
        <v>1</v>
      </c>
      <c r="E719" t="s">
        <v>1199</v>
      </c>
      <c r="F719">
        <v>82</v>
      </c>
      <c r="G719" t="s">
        <v>2738</v>
      </c>
    </row>
    <row r="720" spans="1:7" x14ac:dyDescent="0.15">
      <c r="A720">
        <v>742</v>
      </c>
      <c r="B720" t="s">
        <v>1200</v>
      </c>
      <c r="C720" t="s">
        <v>1201</v>
      </c>
      <c r="D720">
        <v>3</v>
      </c>
      <c r="E720" t="s">
        <v>1202</v>
      </c>
      <c r="F720">
        <v>83</v>
      </c>
      <c r="G720" t="s">
        <v>2739</v>
      </c>
    </row>
    <row r="721" spans="1:7" x14ac:dyDescent="0.15">
      <c r="A721">
        <v>743</v>
      </c>
      <c r="B721" t="s">
        <v>2831</v>
      </c>
      <c r="C721" t="s">
        <v>2921</v>
      </c>
      <c r="D721">
        <v>3</v>
      </c>
      <c r="E721" t="s">
        <v>1203</v>
      </c>
      <c r="F721">
        <v>83</v>
      </c>
      <c r="G721" t="s">
        <v>2739</v>
      </c>
    </row>
    <row r="722" spans="1:7" x14ac:dyDescent="0.15">
      <c r="A722">
        <v>744</v>
      </c>
      <c r="B722" t="s">
        <v>1204</v>
      </c>
      <c r="C722" t="s">
        <v>49</v>
      </c>
      <c r="D722">
        <v>3</v>
      </c>
      <c r="E722" t="s">
        <v>1205</v>
      </c>
      <c r="F722">
        <v>83</v>
      </c>
      <c r="G722" t="s">
        <v>2739</v>
      </c>
    </row>
    <row r="723" spans="1:7" x14ac:dyDescent="0.15">
      <c r="A723">
        <v>745</v>
      </c>
      <c r="B723" t="s">
        <v>1206</v>
      </c>
      <c r="C723" t="s">
        <v>851</v>
      </c>
      <c r="D723">
        <v>3</v>
      </c>
      <c r="E723" t="s">
        <v>1207</v>
      </c>
      <c r="F723">
        <v>83</v>
      </c>
      <c r="G723" t="s">
        <v>2739</v>
      </c>
    </row>
    <row r="724" spans="1:7" x14ac:dyDescent="0.15">
      <c r="A724">
        <v>746</v>
      </c>
      <c r="B724" t="s">
        <v>1042</v>
      </c>
      <c r="C724" t="s">
        <v>2929</v>
      </c>
      <c r="D724">
        <v>3</v>
      </c>
      <c r="E724" t="s">
        <v>1208</v>
      </c>
      <c r="F724">
        <v>83</v>
      </c>
      <c r="G724" t="s">
        <v>2739</v>
      </c>
    </row>
    <row r="725" spans="1:7" x14ac:dyDescent="0.15">
      <c r="A725">
        <v>747</v>
      </c>
      <c r="B725" t="s">
        <v>730</v>
      </c>
      <c r="C725" t="s">
        <v>2841</v>
      </c>
      <c r="D725">
        <v>2</v>
      </c>
      <c r="E725" t="s">
        <v>1209</v>
      </c>
      <c r="F725">
        <v>83</v>
      </c>
      <c r="G725" t="s">
        <v>2739</v>
      </c>
    </row>
    <row r="726" spans="1:7" x14ac:dyDescent="0.15">
      <c r="A726">
        <v>748</v>
      </c>
      <c r="B726" t="s">
        <v>839</v>
      </c>
      <c r="C726" t="s">
        <v>1210</v>
      </c>
      <c r="D726">
        <v>2</v>
      </c>
      <c r="E726" t="s">
        <v>1211</v>
      </c>
      <c r="F726">
        <v>83</v>
      </c>
      <c r="G726" t="s">
        <v>2739</v>
      </c>
    </row>
    <row r="727" spans="1:7" x14ac:dyDescent="0.15">
      <c r="A727">
        <v>749</v>
      </c>
      <c r="B727" t="s">
        <v>662</v>
      </c>
      <c r="C727" t="s">
        <v>2803</v>
      </c>
      <c r="D727">
        <v>2</v>
      </c>
      <c r="E727" t="s">
        <v>1212</v>
      </c>
      <c r="F727">
        <v>83</v>
      </c>
      <c r="G727" t="s">
        <v>2739</v>
      </c>
    </row>
    <row r="728" spans="1:7" x14ac:dyDescent="0.15">
      <c r="A728">
        <v>750</v>
      </c>
      <c r="B728" t="s">
        <v>1037</v>
      </c>
      <c r="C728" t="s">
        <v>596</v>
      </c>
      <c r="D728">
        <v>2</v>
      </c>
      <c r="E728" t="s">
        <v>1213</v>
      </c>
      <c r="F728">
        <v>83</v>
      </c>
      <c r="G728" t="s">
        <v>2739</v>
      </c>
    </row>
    <row r="729" spans="1:7" x14ac:dyDescent="0.15">
      <c r="A729">
        <v>751</v>
      </c>
      <c r="B729" t="s">
        <v>1214</v>
      </c>
      <c r="C729" t="s">
        <v>2800</v>
      </c>
      <c r="D729">
        <v>1</v>
      </c>
      <c r="E729" t="s">
        <v>1215</v>
      </c>
      <c r="F729">
        <v>83</v>
      </c>
      <c r="G729" t="s">
        <v>2739</v>
      </c>
    </row>
    <row r="730" spans="1:7" x14ac:dyDescent="0.15">
      <c r="A730">
        <v>752</v>
      </c>
      <c r="B730" t="s">
        <v>2933</v>
      </c>
      <c r="C730" t="s">
        <v>3012</v>
      </c>
      <c r="D730">
        <v>1</v>
      </c>
      <c r="E730" t="s">
        <v>1216</v>
      </c>
      <c r="F730">
        <v>83</v>
      </c>
      <c r="G730" t="s">
        <v>2739</v>
      </c>
    </row>
    <row r="731" spans="1:7" x14ac:dyDescent="0.15">
      <c r="A731">
        <v>753</v>
      </c>
      <c r="B731" t="s">
        <v>2899</v>
      </c>
      <c r="C731" t="s">
        <v>313</v>
      </c>
      <c r="D731">
        <v>1</v>
      </c>
      <c r="E731" t="s">
        <v>1217</v>
      </c>
      <c r="F731">
        <v>83</v>
      </c>
      <c r="G731" t="s">
        <v>2739</v>
      </c>
    </row>
    <row r="732" spans="1:7" x14ac:dyDescent="0.15">
      <c r="A732">
        <v>754</v>
      </c>
      <c r="B732" t="s">
        <v>682</v>
      </c>
      <c r="C732" t="s">
        <v>1218</v>
      </c>
      <c r="D732">
        <v>1</v>
      </c>
      <c r="E732" t="s">
        <v>1219</v>
      </c>
      <c r="F732">
        <v>83</v>
      </c>
      <c r="G732" t="s">
        <v>2739</v>
      </c>
    </row>
    <row r="733" spans="1:7" x14ac:dyDescent="0.15">
      <c r="A733">
        <v>755</v>
      </c>
      <c r="B733" t="s">
        <v>412</v>
      </c>
      <c r="C733" t="s">
        <v>9</v>
      </c>
      <c r="D733">
        <v>1</v>
      </c>
      <c r="E733" t="s">
        <v>1220</v>
      </c>
      <c r="F733">
        <v>83</v>
      </c>
      <c r="G733" t="s">
        <v>2739</v>
      </c>
    </row>
    <row r="734" spans="1:7" x14ac:dyDescent="0.15">
      <c r="A734">
        <v>756</v>
      </c>
      <c r="B734" t="s">
        <v>1221</v>
      </c>
      <c r="C734" t="s">
        <v>2797</v>
      </c>
      <c r="D734">
        <v>1</v>
      </c>
      <c r="E734" t="s">
        <v>1222</v>
      </c>
      <c r="F734">
        <v>83</v>
      </c>
      <c r="G734" t="s">
        <v>2739</v>
      </c>
    </row>
    <row r="735" spans="1:7" x14ac:dyDescent="0.15">
      <c r="A735">
        <v>757</v>
      </c>
      <c r="B735" t="s">
        <v>949</v>
      </c>
      <c r="C735" t="s">
        <v>1223</v>
      </c>
      <c r="D735">
        <v>1</v>
      </c>
      <c r="E735" t="s">
        <v>1224</v>
      </c>
      <c r="F735">
        <v>84</v>
      </c>
      <c r="G735" t="s">
        <v>2740</v>
      </c>
    </row>
    <row r="736" spans="1:7" x14ac:dyDescent="0.15">
      <c r="A736">
        <v>758</v>
      </c>
      <c r="B736" t="s">
        <v>334</v>
      </c>
      <c r="C736" t="s">
        <v>1225</v>
      </c>
      <c r="D736">
        <v>1</v>
      </c>
      <c r="E736" t="s">
        <v>1226</v>
      </c>
      <c r="F736">
        <v>84</v>
      </c>
      <c r="G736" t="s">
        <v>2740</v>
      </c>
    </row>
    <row r="737" spans="1:7" x14ac:dyDescent="0.15">
      <c r="A737">
        <v>759</v>
      </c>
      <c r="B737" t="s">
        <v>1227</v>
      </c>
      <c r="C737" t="s">
        <v>9</v>
      </c>
      <c r="D737">
        <v>1</v>
      </c>
      <c r="E737" t="s">
        <v>1228</v>
      </c>
      <c r="F737">
        <v>84</v>
      </c>
      <c r="G737" t="s">
        <v>2740</v>
      </c>
    </row>
    <row r="738" spans="1:7" x14ac:dyDescent="0.15">
      <c r="A738">
        <v>760</v>
      </c>
      <c r="B738" t="s">
        <v>1229</v>
      </c>
      <c r="C738" t="s">
        <v>143</v>
      </c>
      <c r="D738">
        <v>2</v>
      </c>
      <c r="E738" t="s">
        <v>1230</v>
      </c>
      <c r="F738">
        <v>86</v>
      </c>
      <c r="G738" t="s">
        <v>2742</v>
      </c>
    </row>
    <row r="739" spans="1:7" x14ac:dyDescent="0.15">
      <c r="A739">
        <v>761</v>
      </c>
      <c r="B739" t="s">
        <v>1231</v>
      </c>
      <c r="C739" t="s">
        <v>2797</v>
      </c>
      <c r="D739">
        <v>2</v>
      </c>
      <c r="E739" t="s">
        <v>1232</v>
      </c>
      <c r="F739">
        <v>86</v>
      </c>
      <c r="G739" t="s">
        <v>2742</v>
      </c>
    </row>
    <row r="740" spans="1:7" x14ac:dyDescent="0.15">
      <c r="A740">
        <v>762</v>
      </c>
      <c r="B740" t="s">
        <v>2840</v>
      </c>
      <c r="C740" t="s">
        <v>328</v>
      </c>
      <c r="D740">
        <v>2</v>
      </c>
      <c r="E740" t="s">
        <v>1233</v>
      </c>
      <c r="F740">
        <v>86</v>
      </c>
      <c r="G740" t="s">
        <v>2742</v>
      </c>
    </row>
    <row r="741" spans="1:7" x14ac:dyDescent="0.15">
      <c r="A741">
        <v>763</v>
      </c>
      <c r="B741" t="s">
        <v>1004</v>
      </c>
      <c r="C741" t="s">
        <v>268</v>
      </c>
      <c r="D741">
        <v>2</v>
      </c>
      <c r="E741" t="s">
        <v>1234</v>
      </c>
      <c r="F741">
        <v>86</v>
      </c>
      <c r="G741" t="s">
        <v>2742</v>
      </c>
    </row>
    <row r="742" spans="1:7" x14ac:dyDescent="0.15">
      <c r="A742">
        <v>764</v>
      </c>
      <c r="B742" t="s">
        <v>1037</v>
      </c>
      <c r="C742" t="s">
        <v>190</v>
      </c>
      <c r="D742">
        <v>2</v>
      </c>
      <c r="E742" t="s">
        <v>1235</v>
      </c>
      <c r="F742">
        <v>86</v>
      </c>
      <c r="G742" t="s">
        <v>2742</v>
      </c>
    </row>
    <row r="743" spans="1:7" x14ac:dyDescent="0.15">
      <c r="A743">
        <v>765</v>
      </c>
      <c r="B743" t="s">
        <v>2831</v>
      </c>
      <c r="C743" t="s">
        <v>274</v>
      </c>
      <c r="D743">
        <v>1</v>
      </c>
      <c r="E743" t="s">
        <v>1236</v>
      </c>
      <c r="F743">
        <v>86</v>
      </c>
      <c r="G743" t="s">
        <v>2742</v>
      </c>
    </row>
    <row r="744" spans="1:7" x14ac:dyDescent="0.15">
      <c r="A744">
        <v>766</v>
      </c>
      <c r="B744" t="s">
        <v>1037</v>
      </c>
      <c r="C744" t="s">
        <v>2946</v>
      </c>
      <c r="D744">
        <v>1</v>
      </c>
      <c r="E744" t="s">
        <v>1237</v>
      </c>
      <c r="F744">
        <v>86</v>
      </c>
      <c r="G744" t="s">
        <v>2742</v>
      </c>
    </row>
    <row r="745" spans="1:7" x14ac:dyDescent="0.15">
      <c r="A745">
        <v>767</v>
      </c>
      <c r="B745" t="s">
        <v>1004</v>
      </c>
      <c r="C745" t="s">
        <v>1072</v>
      </c>
      <c r="D745">
        <v>1</v>
      </c>
      <c r="E745" t="s">
        <v>1238</v>
      </c>
      <c r="F745">
        <v>86</v>
      </c>
      <c r="G745" t="s">
        <v>2742</v>
      </c>
    </row>
    <row r="746" spans="1:7" x14ac:dyDescent="0.15">
      <c r="A746">
        <v>768</v>
      </c>
      <c r="B746" t="s">
        <v>1239</v>
      </c>
      <c r="C746" t="s">
        <v>1172</v>
      </c>
      <c r="D746">
        <v>3</v>
      </c>
      <c r="E746" t="s">
        <v>1240</v>
      </c>
      <c r="F746">
        <v>87</v>
      </c>
      <c r="G746" t="s">
        <v>2743</v>
      </c>
    </row>
    <row r="747" spans="1:7" x14ac:dyDescent="0.15">
      <c r="A747">
        <v>769</v>
      </c>
      <c r="B747" t="s">
        <v>1241</v>
      </c>
      <c r="C747" t="s">
        <v>423</v>
      </c>
      <c r="D747">
        <v>3</v>
      </c>
      <c r="E747" t="s">
        <v>1242</v>
      </c>
      <c r="F747">
        <v>87</v>
      </c>
      <c r="G747" t="s">
        <v>2743</v>
      </c>
    </row>
    <row r="748" spans="1:7" x14ac:dyDescent="0.15">
      <c r="A748">
        <v>770</v>
      </c>
      <c r="B748" t="s">
        <v>1243</v>
      </c>
      <c r="C748" t="s">
        <v>1218</v>
      </c>
      <c r="D748">
        <v>3</v>
      </c>
      <c r="E748" t="s">
        <v>1244</v>
      </c>
      <c r="F748">
        <v>87</v>
      </c>
      <c r="G748" t="s">
        <v>2743</v>
      </c>
    </row>
    <row r="749" spans="1:7" x14ac:dyDescent="0.15">
      <c r="A749">
        <v>771</v>
      </c>
      <c r="B749" t="s">
        <v>2940</v>
      </c>
      <c r="C749" t="s">
        <v>2841</v>
      </c>
      <c r="D749">
        <v>3</v>
      </c>
      <c r="E749" t="s">
        <v>1245</v>
      </c>
      <c r="F749">
        <v>87</v>
      </c>
      <c r="G749" t="s">
        <v>2743</v>
      </c>
    </row>
    <row r="750" spans="1:7" x14ac:dyDescent="0.15">
      <c r="A750">
        <v>772</v>
      </c>
      <c r="B750" t="s">
        <v>2940</v>
      </c>
      <c r="C750" t="s">
        <v>49</v>
      </c>
      <c r="D750">
        <v>3</v>
      </c>
      <c r="E750" t="s">
        <v>1246</v>
      </c>
      <c r="F750">
        <v>87</v>
      </c>
      <c r="G750" t="s">
        <v>2743</v>
      </c>
    </row>
    <row r="751" spans="1:7" x14ac:dyDescent="0.15">
      <c r="A751">
        <v>773</v>
      </c>
      <c r="B751" t="s">
        <v>2948</v>
      </c>
      <c r="C751" t="s">
        <v>519</v>
      </c>
      <c r="D751">
        <v>2</v>
      </c>
      <c r="E751" t="s">
        <v>1247</v>
      </c>
      <c r="F751">
        <v>87</v>
      </c>
      <c r="G751" t="s">
        <v>2743</v>
      </c>
    </row>
    <row r="752" spans="1:7" x14ac:dyDescent="0.15">
      <c r="A752">
        <v>774</v>
      </c>
      <c r="B752" t="s">
        <v>354</v>
      </c>
      <c r="C752" t="s">
        <v>9</v>
      </c>
      <c r="D752">
        <v>2</v>
      </c>
      <c r="E752" t="s">
        <v>1248</v>
      </c>
      <c r="F752">
        <v>87</v>
      </c>
      <c r="G752" t="s">
        <v>2743</v>
      </c>
    </row>
    <row r="753" spans="1:7" x14ac:dyDescent="0.15">
      <c r="A753">
        <v>775</v>
      </c>
      <c r="B753" t="s">
        <v>665</v>
      </c>
      <c r="C753" t="s">
        <v>111</v>
      </c>
      <c r="D753">
        <v>2</v>
      </c>
      <c r="E753" t="s">
        <v>1249</v>
      </c>
      <c r="F753">
        <v>87</v>
      </c>
      <c r="G753" t="s">
        <v>2743</v>
      </c>
    </row>
    <row r="754" spans="1:7" x14ac:dyDescent="0.15">
      <c r="A754">
        <v>776</v>
      </c>
      <c r="B754" t="s">
        <v>1250</v>
      </c>
      <c r="C754" t="s">
        <v>1251</v>
      </c>
      <c r="D754">
        <v>2</v>
      </c>
      <c r="E754" t="s">
        <v>1252</v>
      </c>
      <c r="F754">
        <v>87</v>
      </c>
      <c r="G754" t="s">
        <v>2743</v>
      </c>
    </row>
    <row r="755" spans="1:7" x14ac:dyDescent="0.15">
      <c r="A755">
        <v>777</v>
      </c>
      <c r="B755" t="s">
        <v>1253</v>
      </c>
      <c r="C755" t="s">
        <v>1254</v>
      </c>
      <c r="D755">
        <v>2</v>
      </c>
      <c r="E755" t="s">
        <v>1255</v>
      </c>
      <c r="F755">
        <v>87</v>
      </c>
      <c r="G755" t="s">
        <v>2743</v>
      </c>
    </row>
    <row r="756" spans="1:7" x14ac:dyDescent="0.15">
      <c r="A756">
        <v>778</v>
      </c>
      <c r="B756" t="s">
        <v>2940</v>
      </c>
      <c r="C756" t="s">
        <v>596</v>
      </c>
      <c r="D756">
        <v>2</v>
      </c>
      <c r="E756" t="s">
        <v>1256</v>
      </c>
      <c r="F756">
        <v>87</v>
      </c>
      <c r="G756" t="s">
        <v>2743</v>
      </c>
    </row>
    <row r="757" spans="1:7" x14ac:dyDescent="0.15">
      <c r="A757">
        <v>779</v>
      </c>
      <c r="B757" t="s">
        <v>1257</v>
      </c>
      <c r="C757" t="s">
        <v>1258</v>
      </c>
      <c r="D757">
        <v>1</v>
      </c>
      <c r="E757" t="s">
        <v>1259</v>
      </c>
      <c r="F757">
        <v>87</v>
      </c>
      <c r="G757" t="s">
        <v>2743</v>
      </c>
    </row>
    <row r="758" spans="1:7" x14ac:dyDescent="0.15">
      <c r="A758">
        <v>780</v>
      </c>
      <c r="B758" t="s">
        <v>1119</v>
      </c>
      <c r="C758" t="s">
        <v>1260</v>
      </c>
      <c r="D758">
        <v>1</v>
      </c>
      <c r="E758" t="s">
        <v>1261</v>
      </c>
      <c r="F758">
        <v>87</v>
      </c>
      <c r="G758" t="s">
        <v>2743</v>
      </c>
    </row>
    <row r="759" spans="1:7" x14ac:dyDescent="0.15">
      <c r="A759">
        <v>781</v>
      </c>
      <c r="B759" t="s">
        <v>354</v>
      </c>
      <c r="C759" t="s">
        <v>1262</v>
      </c>
      <c r="D759">
        <v>1</v>
      </c>
      <c r="E759" t="s">
        <v>1263</v>
      </c>
      <c r="F759">
        <v>87</v>
      </c>
      <c r="G759" t="s">
        <v>2743</v>
      </c>
    </row>
    <row r="760" spans="1:7" x14ac:dyDescent="0.15">
      <c r="A760">
        <v>782</v>
      </c>
      <c r="B760" t="s">
        <v>2920</v>
      </c>
      <c r="C760" t="s">
        <v>2841</v>
      </c>
      <c r="D760">
        <v>1</v>
      </c>
      <c r="E760" t="s">
        <v>1264</v>
      </c>
      <c r="F760">
        <v>87</v>
      </c>
      <c r="G760" t="s">
        <v>2743</v>
      </c>
    </row>
    <row r="761" spans="1:7" x14ac:dyDescent="0.15">
      <c r="A761">
        <v>783</v>
      </c>
      <c r="B761" t="s">
        <v>2940</v>
      </c>
      <c r="C761" t="s">
        <v>190</v>
      </c>
      <c r="D761">
        <v>1</v>
      </c>
      <c r="E761" t="s">
        <v>1265</v>
      </c>
      <c r="F761">
        <v>87</v>
      </c>
      <c r="G761" t="s">
        <v>2743</v>
      </c>
    </row>
    <row r="762" spans="1:7" x14ac:dyDescent="0.15">
      <c r="A762">
        <v>784</v>
      </c>
      <c r="B762" t="s">
        <v>1266</v>
      </c>
      <c r="C762" t="s">
        <v>2981</v>
      </c>
      <c r="D762">
        <v>2</v>
      </c>
      <c r="E762" t="s">
        <v>1267</v>
      </c>
      <c r="F762">
        <v>88</v>
      </c>
      <c r="G762" t="s">
        <v>2744</v>
      </c>
    </row>
    <row r="763" spans="1:7" x14ac:dyDescent="0.15">
      <c r="A763">
        <v>785</v>
      </c>
      <c r="B763" t="s">
        <v>1268</v>
      </c>
      <c r="C763" t="s">
        <v>2835</v>
      </c>
      <c r="D763">
        <v>3</v>
      </c>
      <c r="E763" t="s">
        <v>1269</v>
      </c>
      <c r="F763">
        <v>89</v>
      </c>
      <c r="G763" t="s">
        <v>2745</v>
      </c>
    </row>
    <row r="764" spans="1:7" x14ac:dyDescent="0.15">
      <c r="A764">
        <v>786</v>
      </c>
      <c r="B764" t="s">
        <v>1270</v>
      </c>
      <c r="C764" t="s">
        <v>1271</v>
      </c>
      <c r="D764">
        <v>3</v>
      </c>
      <c r="E764" t="s">
        <v>1272</v>
      </c>
      <c r="F764">
        <v>89</v>
      </c>
      <c r="G764" t="s">
        <v>2745</v>
      </c>
    </row>
    <row r="765" spans="1:7" x14ac:dyDescent="0.15">
      <c r="A765">
        <v>787</v>
      </c>
      <c r="B765" t="s">
        <v>1039</v>
      </c>
      <c r="C765" t="s">
        <v>190</v>
      </c>
      <c r="D765">
        <v>3</v>
      </c>
      <c r="E765" t="s">
        <v>1273</v>
      </c>
      <c r="F765">
        <v>89</v>
      </c>
      <c r="G765" t="s">
        <v>2745</v>
      </c>
    </row>
    <row r="766" spans="1:7" x14ac:dyDescent="0.15">
      <c r="A766">
        <v>788</v>
      </c>
      <c r="B766" t="s">
        <v>1274</v>
      </c>
      <c r="C766" t="s">
        <v>2946</v>
      </c>
      <c r="D766">
        <v>3</v>
      </c>
      <c r="E766" t="s">
        <v>1275</v>
      </c>
      <c r="F766">
        <v>89</v>
      </c>
      <c r="G766" t="s">
        <v>2745</v>
      </c>
    </row>
    <row r="767" spans="1:7" x14ac:dyDescent="0.15">
      <c r="A767">
        <v>789</v>
      </c>
      <c r="B767" t="s">
        <v>319</v>
      </c>
      <c r="C767" t="s">
        <v>2800</v>
      </c>
      <c r="D767">
        <v>3</v>
      </c>
      <c r="E767" t="s">
        <v>1276</v>
      </c>
      <c r="F767">
        <v>89</v>
      </c>
      <c r="G767" t="s">
        <v>2745</v>
      </c>
    </row>
    <row r="768" spans="1:7" x14ac:dyDescent="0.15">
      <c r="A768">
        <v>790</v>
      </c>
      <c r="B768" t="s">
        <v>1277</v>
      </c>
      <c r="C768" t="s">
        <v>155</v>
      </c>
      <c r="D768">
        <v>2</v>
      </c>
      <c r="E768" t="s">
        <v>1278</v>
      </c>
      <c r="F768">
        <v>89</v>
      </c>
      <c r="G768" t="s">
        <v>2745</v>
      </c>
    </row>
    <row r="769" spans="1:7" x14ac:dyDescent="0.15">
      <c r="A769">
        <v>791</v>
      </c>
      <c r="B769" t="s">
        <v>1279</v>
      </c>
      <c r="C769" t="s">
        <v>135</v>
      </c>
      <c r="D769">
        <v>2</v>
      </c>
      <c r="E769" t="s">
        <v>1280</v>
      </c>
      <c r="F769">
        <v>89</v>
      </c>
      <c r="G769" t="s">
        <v>2745</v>
      </c>
    </row>
    <row r="770" spans="1:7" x14ac:dyDescent="0.15">
      <c r="A770">
        <v>792</v>
      </c>
      <c r="B770" t="s">
        <v>2933</v>
      </c>
      <c r="C770" t="s">
        <v>1281</v>
      </c>
      <c r="D770">
        <v>2</v>
      </c>
      <c r="E770" t="s">
        <v>1282</v>
      </c>
      <c r="F770">
        <v>89</v>
      </c>
      <c r="G770" t="s">
        <v>2745</v>
      </c>
    </row>
    <row r="771" spans="1:7" x14ac:dyDescent="0.15">
      <c r="A771">
        <v>793</v>
      </c>
      <c r="B771" t="s">
        <v>1283</v>
      </c>
      <c r="C771" t="s">
        <v>780</v>
      </c>
      <c r="D771">
        <v>2</v>
      </c>
      <c r="E771" t="s">
        <v>1284</v>
      </c>
      <c r="F771">
        <v>89</v>
      </c>
      <c r="G771" t="s">
        <v>2745</v>
      </c>
    </row>
    <row r="772" spans="1:7" x14ac:dyDescent="0.15">
      <c r="A772">
        <v>794</v>
      </c>
      <c r="B772" t="s">
        <v>1285</v>
      </c>
      <c r="C772" t="s">
        <v>1286</v>
      </c>
      <c r="D772">
        <v>2</v>
      </c>
      <c r="E772" t="s">
        <v>1287</v>
      </c>
      <c r="F772">
        <v>89</v>
      </c>
      <c r="G772" t="s">
        <v>2745</v>
      </c>
    </row>
    <row r="773" spans="1:7" x14ac:dyDescent="0.15">
      <c r="A773">
        <v>795</v>
      </c>
      <c r="B773" t="s">
        <v>409</v>
      </c>
      <c r="C773" t="s">
        <v>2965</v>
      </c>
      <c r="D773">
        <v>2</v>
      </c>
      <c r="E773" t="s">
        <v>1288</v>
      </c>
      <c r="F773">
        <v>89</v>
      </c>
      <c r="G773" t="s">
        <v>2745</v>
      </c>
    </row>
    <row r="774" spans="1:7" x14ac:dyDescent="0.15">
      <c r="A774">
        <v>796</v>
      </c>
      <c r="B774" t="s">
        <v>354</v>
      </c>
      <c r="C774" t="s">
        <v>2943</v>
      </c>
      <c r="D774">
        <v>1</v>
      </c>
      <c r="E774" t="s">
        <v>1289</v>
      </c>
      <c r="F774">
        <v>89</v>
      </c>
      <c r="G774" t="s">
        <v>2745</v>
      </c>
    </row>
    <row r="775" spans="1:7" x14ac:dyDescent="0.15">
      <c r="A775">
        <v>797</v>
      </c>
      <c r="B775" t="s">
        <v>1290</v>
      </c>
      <c r="C775" t="s">
        <v>310</v>
      </c>
      <c r="D775">
        <v>1</v>
      </c>
      <c r="E775" t="s">
        <v>1291</v>
      </c>
      <c r="F775">
        <v>89</v>
      </c>
      <c r="G775" t="s">
        <v>2745</v>
      </c>
    </row>
    <row r="776" spans="1:7" x14ac:dyDescent="0.15">
      <c r="A776">
        <v>798</v>
      </c>
      <c r="B776" t="s">
        <v>1292</v>
      </c>
      <c r="C776" t="s">
        <v>1018</v>
      </c>
      <c r="D776">
        <v>1</v>
      </c>
      <c r="E776" t="s">
        <v>1293</v>
      </c>
      <c r="F776">
        <v>89</v>
      </c>
      <c r="G776" t="s">
        <v>2745</v>
      </c>
    </row>
    <row r="777" spans="1:7" x14ac:dyDescent="0.15">
      <c r="A777">
        <v>799</v>
      </c>
      <c r="B777" t="s">
        <v>32</v>
      </c>
      <c r="C777" t="s">
        <v>1294</v>
      </c>
      <c r="D777">
        <v>1</v>
      </c>
      <c r="E777" t="s">
        <v>1295</v>
      </c>
      <c r="F777">
        <v>89</v>
      </c>
      <c r="G777" t="s">
        <v>2745</v>
      </c>
    </row>
    <row r="778" spans="1:7" x14ac:dyDescent="0.15">
      <c r="A778">
        <v>800</v>
      </c>
      <c r="B778" t="s">
        <v>1296</v>
      </c>
      <c r="C778" t="s">
        <v>453</v>
      </c>
      <c r="D778">
        <v>1</v>
      </c>
      <c r="E778" t="s">
        <v>1297</v>
      </c>
      <c r="F778">
        <v>89</v>
      </c>
      <c r="G778" t="s">
        <v>2745</v>
      </c>
    </row>
    <row r="779" spans="1:7" x14ac:dyDescent="0.15">
      <c r="A779">
        <v>801</v>
      </c>
      <c r="B779" t="s">
        <v>1298</v>
      </c>
      <c r="C779" t="s">
        <v>1299</v>
      </c>
      <c r="D779">
        <v>3</v>
      </c>
      <c r="E779" t="s">
        <v>1300</v>
      </c>
      <c r="F779">
        <v>91</v>
      </c>
      <c r="G779" t="s">
        <v>2746</v>
      </c>
    </row>
    <row r="780" spans="1:7" x14ac:dyDescent="0.15">
      <c r="A780">
        <v>802</v>
      </c>
      <c r="B780" t="s">
        <v>59</v>
      </c>
      <c r="C780" t="s">
        <v>2957</v>
      </c>
      <c r="D780">
        <v>3</v>
      </c>
      <c r="E780" t="s">
        <v>1301</v>
      </c>
      <c r="F780">
        <v>91</v>
      </c>
      <c r="G780" t="s">
        <v>2746</v>
      </c>
    </row>
    <row r="781" spans="1:7" x14ac:dyDescent="0.15">
      <c r="A781">
        <v>803</v>
      </c>
      <c r="B781" t="s">
        <v>2969</v>
      </c>
      <c r="C781" t="s">
        <v>1302</v>
      </c>
      <c r="D781">
        <v>3</v>
      </c>
      <c r="E781" t="s">
        <v>1303</v>
      </c>
      <c r="F781">
        <v>91</v>
      </c>
      <c r="G781" t="s">
        <v>2746</v>
      </c>
    </row>
    <row r="782" spans="1:7" x14ac:dyDescent="0.15">
      <c r="A782">
        <v>804</v>
      </c>
      <c r="B782" t="s">
        <v>23</v>
      </c>
      <c r="C782" t="s">
        <v>200</v>
      </c>
      <c r="D782">
        <v>3</v>
      </c>
      <c r="E782" t="s">
        <v>1304</v>
      </c>
      <c r="F782">
        <v>91</v>
      </c>
      <c r="G782" t="s">
        <v>2746</v>
      </c>
    </row>
    <row r="783" spans="1:7" x14ac:dyDescent="0.15">
      <c r="A783">
        <v>805</v>
      </c>
      <c r="B783" t="s">
        <v>1305</v>
      </c>
      <c r="C783" t="s">
        <v>138</v>
      </c>
      <c r="D783">
        <v>3</v>
      </c>
      <c r="E783" t="s">
        <v>1306</v>
      </c>
      <c r="F783">
        <v>91</v>
      </c>
      <c r="G783" t="s">
        <v>2746</v>
      </c>
    </row>
    <row r="784" spans="1:7" x14ac:dyDescent="0.15">
      <c r="A784">
        <v>806</v>
      </c>
      <c r="B784" t="s">
        <v>530</v>
      </c>
      <c r="C784" t="s">
        <v>2803</v>
      </c>
      <c r="D784">
        <v>2</v>
      </c>
      <c r="E784" t="s">
        <v>1307</v>
      </c>
      <c r="F784">
        <v>91</v>
      </c>
      <c r="G784" t="s">
        <v>2746</v>
      </c>
    </row>
    <row r="785" spans="1:7" x14ac:dyDescent="0.15">
      <c r="A785">
        <v>807</v>
      </c>
      <c r="B785" t="s">
        <v>779</v>
      </c>
      <c r="C785" t="s">
        <v>2780</v>
      </c>
      <c r="D785">
        <v>2</v>
      </c>
      <c r="E785" t="s">
        <v>1308</v>
      </c>
      <c r="F785">
        <v>91</v>
      </c>
      <c r="G785" t="s">
        <v>2746</v>
      </c>
    </row>
    <row r="786" spans="1:7" x14ac:dyDescent="0.15">
      <c r="A786">
        <v>808</v>
      </c>
      <c r="B786" t="s">
        <v>1309</v>
      </c>
      <c r="C786" t="s">
        <v>2946</v>
      </c>
      <c r="D786">
        <v>2</v>
      </c>
      <c r="E786" t="s">
        <v>1310</v>
      </c>
      <c r="F786">
        <v>91</v>
      </c>
      <c r="G786" t="s">
        <v>2746</v>
      </c>
    </row>
    <row r="787" spans="1:7" x14ac:dyDescent="0.15">
      <c r="A787">
        <v>809</v>
      </c>
      <c r="B787" t="s">
        <v>2920</v>
      </c>
      <c r="C787" t="s">
        <v>24</v>
      </c>
      <c r="D787">
        <v>2</v>
      </c>
      <c r="E787" t="s">
        <v>1311</v>
      </c>
      <c r="F787">
        <v>91</v>
      </c>
      <c r="G787" t="s">
        <v>2746</v>
      </c>
    </row>
    <row r="788" spans="1:7" x14ac:dyDescent="0.15">
      <c r="A788">
        <v>810</v>
      </c>
      <c r="B788" t="s">
        <v>14</v>
      </c>
      <c r="C788" t="s">
        <v>1258</v>
      </c>
      <c r="D788">
        <v>2</v>
      </c>
      <c r="E788" t="s">
        <v>1312</v>
      </c>
      <c r="F788">
        <v>91</v>
      </c>
      <c r="G788" t="s">
        <v>2746</v>
      </c>
    </row>
    <row r="789" spans="1:7" x14ac:dyDescent="0.15">
      <c r="A789">
        <v>811</v>
      </c>
      <c r="B789" t="s">
        <v>1313</v>
      </c>
      <c r="C789" t="s">
        <v>12</v>
      </c>
      <c r="D789">
        <v>2</v>
      </c>
      <c r="E789" t="s">
        <v>1314</v>
      </c>
      <c r="F789">
        <v>91</v>
      </c>
      <c r="G789" t="s">
        <v>2746</v>
      </c>
    </row>
    <row r="790" spans="1:7" x14ac:dyDescent="0.15">
      <c r="A790">
        <v>812</v>
      </c>
      <c r="B790" t="s">
        <v>1315</v>
      </c>
      <c r="C790" t="s">
        <v>1316</v>
      </c>
      <c r="D790">
        <v>2</v>
      </c>
      <c r="E790" t="s">
        <v>1317</v>
      </c>
      <c r="F790">
        <v>91</v>
      </c>
      <c r="G790" t="s">
        <v>2746</v>
      </c>
    </row>
    <row r="791" spans="1:7" x14ac:dyDescent="0.15">
      <c r="A791">
        <v>813</v>
      </c>
      <c r="B791" t="s">
        <v>45</v>
      </c>
      <c r="C791" t="s">
        <v>1318</v>
      </c>
      <c r="D791">
        <v>2</v>
      </c>
      <c r="E791" t="s">
        <v>1319</v>
      </c>
      <c r="F791">
        <v>91</v>
      </c>
      <c r="G791" t="s">
        <v>2746</v>
      </c>
    </row>
    <row r="792" spans="1:7" x14ac:dyDescent="0.15">
      <c r="A792">
        <v>814</v>
      </c>
      <c r="B792" t="s">
        <v>2899</v>
      </c>
      <c r="C792" t="s">
        <v>466</v>
      </c>
      <c r="D792">
        <v>1</v>
      </c>
      <c r="E792" t="s">
        <v>1320</v>
      </c>
      <c r="F792">
        <v>91</v>
      </c>
      <c r="G792" t="s">
        <v>2746</v>
      </c>
    </row>
    <row r="793" spans="1:7" x14ac:dyDescent="0.15">
      <c r="A793">
        <v>815</v>
      </c>
      <c r="B793" t="s">
        <v>35</v>
      </c>
      <c r="C793" t="s">
        <v>1321</v>
      </c>
      <c r="D793">
        <v>1</v>
      </c>
      <c r="E793" t="s">
        <v>1322</v>
      </c>
      <c r="F793">
        <v>91</v>
      </c>
      <c r="G793" t="s">
        <v>2746</v>
      </c>
    </row>
    <row r="794" spans="1:7" x14ac:dyDescent="0.15">
      <c r="A794">
        <v>816</v>
      </c>
      <c r="B794" t="s">
        <v>1298</v>
      </c>
      <c r="C794" t="s">
        <v>2952</v>
      </c>
      <c r="D794">
        <v>1</v>
      </c>
      <c r="E794" t="s">
        <v>1323</v>
      </c>
      <c r="F794">
        <v>91</v>
      </c>
      <c r="G794" t="s">
        <v>2746</v>
      </c>
    </row>
    <row r="795" spans="1:7" x14ac:dyDescent="0.15">
      <c r="A795">
        <v>817</v>
      </c>
      <c r="B795" t="s">
        <v>786</v>
      </c>
      <c r="C795" t="s">
        <v>1324</v>
      </c>
      <c r="D795">
        <v>1</v>
      </c>
      <c r="E795" t="s">
        <v>1325</v>
      </c>
      <c r="F795">
        <v>91</v>
      </c>
      <c r="G795" t="s">
        <v>2746</v>
      </c>
    </row>
    <row r="796" spans="1:7" x14ac:dyDescent="0.15">
      <c r="A796">
        <v>818</v>
      </c>
      <c r="B796" t="s">
        <v>354</v>
      </c>
      <c r="C796" t="s">
        <v>1326</v>
      </c>
      <c r="D796">
        <v>1</v>
      </c>
      <c r="E796" t="s">
        <v>1327</v>
      </c>
      <c r="F796">
        <v>91</v>
      </c>
      <c r="G796" t="s">
        <v>2746</v>
      </c>
    </row>
    <row r="797" spans="1:7" x14ac:dyDescent="0.15">
      <c r="A797">
        <v>819</v>
      </c>
      <c r="B797" t="s">
        <v>489</v>
      </c>
      <c r="C797" t="s">
        <v>2803</v>
      </c>
      <c r="D797">
        <v>1</v>
      </c>
      <c r="E797" t="s">
        <v>1328</v>
      </c>
      <c r="F797">
        <v>91</v>
      </c>
      <c r="G797" t="s">
        <v>2746</v>
      </c>
    </row>
    <row r="798" spans="1:7" x14ac:dyDescent="0.15">
      <c r="A798">
        <v>820</v>
      </c>
      <c r="B798" t="s">
        <v>412</v>
      </c>
      <c r="C798" t="s">
        <v>1329</v>
      </c>
      <c r="D798">
        <v>1</v>
      </c>
      <c r="E798" t="s">
        <v>1330</v>
      </c>
      <c r="F798">
        <v>91</v>
      </c>
      <c r="G798" t="s">
        <v>2746</v>
      </c>
    </row>
    <row r="799" spans="1:7" x14ac:dyDescent="0.15">
      <c r="A799">
        <v>821</v>
      </c>
      <c r="B799" t="s">
        <v>189</v>
      </c>
      <c r="C799" t="s">
        <v>2970</v>
      </c>
      <c r="D799">
        <v>1</v>
      </c>
      <c r="E799" t="s">
        <v>1331</v>
      </c>
      <c r="F799">
        <v>91</v>
      </c>
      <c r="G799" t="s">
        <v>2746</v>
      </c>
    </row>
    <row r="800" spans="1:7" x14ac:dyDescent="0.15">
      <c r="A800">
        <v>822</v>
      </c>
      <c r="B800" t="s">
        <v>45</v>
      </c>
      <c r="C800" t="s">
        <v>219</v>
      </c>
      <c r="D800">
        <v>1</v>
      </c>
      <c r="E800" t="s">
        <v>1332</v>
      </c>
      <c r="F800">
        <v>91</v>
      </c>
      <c r="G800" t="s">
        <v>2746</v>
      </c>
    </row>
    <row r="801" spans="1:7" x14ac:dyDescent="0.15">
      <c r="A801">
        <v>823</v>
      </c>
      <c r="B801" t="s">
        <v>1333</v>
      </c>
      <c r="C801" t="s">
        <v>9</v>
      </c>
      <c r="D801">
        <v>1</v>
      </c>
      <c r="E801" t="s">
        <v>1334</v>
      </c>
      <c r="F801">
        <v>91</v>
      </c>
      <c r="G801" t="s">
        <v>2746</v>
      </c>
    </row>
    <row r="802" spans="1:7" x14ac:dyDescent="0.15">
      <c r="A802">
        <v>824</v>
      </c>
      <c r="B802" t="s">
        <v>1335</v>
      </c>
      <c r="C802" t="s">
        <v>1336</v>
      </c>
      <c r="D802">
        <v>1</v>
      </c>
      <c r="E802" t="s">
        <v>1337</v>
      </c>
      <c r="F802">
        <v>91</v>
      </c>
      <c r="G802" t="s">
        <v>2746</v>
      </c>
    </row>
    <row r="803" spans="1:7" x14ac:dyDescent="0.15">
      <c r="A803">
        <v>825</v>
      </c>
      <c r="B803" t="s">
        <v>1338</v>
      </c>
      <c r="C803" t="s">
        <v>2921</v>
      </c>
      <c r="D803">
        <v>1</v>
      </c>
      <c r="E803" t="s">
        <v>1339</v>
      </c>
      <c r="F803">
        <v>91</v>
      </c>
      <c r="G803" t="s">
        <v>2746</v>
      </c>
    </row>
    <row r="804" spans="1:7" x14ac:dyDescent="0.15">
      <c r="A804">
        <v>826</v>
      </c>
      <c r="B804" t="s">
        <v>14</v>
      </c>
      <c r="C804" t="s">
        <v>9</v>
      </c>
      <c r="D804">
        <v>1</v>
      </c>
      <c r="E804" t="s">
        <v>1340</v>
      </c>
      <c r="F804">
        <v>91</v>
      </c>
      <c r="G804" t="s">
        <v>2746</v>
      </c>
    </row>
    <row r="805" spans="1:7" x14ac:dyDescent="0.15">
      <c r="A805">
        <v>827</v>
      </c>
      <c r="B805" t="s">
        <v>14</v>
      </c>
      <c r="C805" t="s">
        <v>1341</v>
      </c>
      <c r="D805">
        <v>1</v>
      </c>
      <c r="E805" t="s">
        <v>1342</v>
      </c>
      <c r="F805">
        <v>91</v>
      </c>
      <c r="G805" t="s">
        <v>2746</v>
      </c>
    </row>
    <row r="806" spans="1:7" x14ac:dyDescent="0.15">
      <c r="A806">
        <v>828</v>
      </c>
      <c r="B806" t="s">
        <v>1343</v>
      </c>
      <c r="C806" t="s">
        <v>2800</v>
      </c>
      <c r="D806">
        <v>1</v>
      </c>
      <c r="E806" t="s">
        <v>1344</v>
      </c>
      <c r="F806">
        <v>91</v>
      </c>
      <c r="G806" t="s">
        <v>2746</v>
      </c>
    </row>
    <row r="807" spans="1:7" x14ac:dyDescent="0.15">
      <c r="A807">
        <v>829</v>
      </c>
      <c r="B807" t="s">
        <v>1345</v>
      </c>
      <c r="C807" t="s">
        <v>906</v>
      </c>
      <c r="D807">
        <v>1</v>
      </c>
      <c r="E807" t="s">
        <v>1346</v>
      </c>
      <c r="F807">
        <v>91</v>
      </c>
      <c r="G807" t="s">
        <v>2746</v>
      </c>
    </row>
    <row r="808" spans="1:7" x14ac:dyDescent="0.15">
      <c r="A808">
        <v>830</v>
      </c>
      <c r="B808" t="s">
        <v>354</v>
      </c>
      <c r="C808" t="s">
        <v>2835</v>
      </c>
      <c r="D808">
        <v>3</v>
      </c>
      <c r="E808" t="s">
        <v>1347</v>
      </c>
      <c r="F808">
        <v>92</v>
      </c>
      <c r="G808" t="s">
        <v>2747</v>
      </c>
    </row>
    <row r="809" spans="1:7" x14ac:dyDescent="0.15">
      <c r="A809">
        <v>831</v>
      </c>
      <c r="B809" t="s">
        <v>241</v>
      </c>
      <c r="C809" t="s">
        <v>1348</v>
      </c>
      <c r="D809">
        <v>3</v>
      </c>
      <c r="E809" t="s">
        <v>1349</v>
      </c>
      <c r="F809">
        <v>92</v>
      </c>
      <c r="G809" t="s">
        <v>2747</v>
      </c>
    </row>
    <row r="810" spans="1:7" x14ac:dyDescent="0.15">
      <c r="A810">
        <v>832</v>
      </c>
      <c r="B810" t="s">
        <v>1350</v>
      </c>
      <c r="C810" t="s">
        <v>1351</v>
      </c>
      <c r="D810">
        <v>2</v>
      </c>
      <c r="E810" t="s">
        <v>1352</v>
      </c>
      <c r="F810">
        <v>92</v>
      </c>
      <c r="G810" t="s">
        <v>2747</v>
      </c>
    </row>
    <row r="811" spans="1:7" x14ac:dyDescent="0.15">
      <c r="A811">
        <v>833</v>
      </c>
      <c r="B811" t="s">
        <v>1338</v>
      </c>
      <c r="C811" t="s">
        <v>2803</v>
      </c>
      <c r="D811">
        <v>2</v>
      </c>
      <c r="E811" t="s">
        <v>1353</v>
      </c>
      <c r="F811">
        <v>92</v>
      </c>
      <c r="G811" t="s">
        <v>2747</v>
      </c>
    </row>
    <row r="812" spans="1:7" x14ac:dyDescent="0.15">
      <c r="A812">
        <v>834</v>
      </c>
      <c r="B812" t="s">
        <v>2840</v>
      </c>
      <c r="C812" t="s">
        <v>657</v>
      </c>
      <c r="D812">
        <v>2</v>
      </c>
      <c r="E812" t="s">
        <v>1354</v>
      </c>
      <c r="F812">
        <v>92</v>
      </c>
      <c r="G812" t="s">
        <v>2747</v>
      </c>
    </row>
    <row r="813" spans="1:7" x14ac:dyDescent="0.15">
      <c r="A813">
        <v>835</v>
      </c>
      <c r="B813" t="s">
        <v>1355</v>
      </c>
      <c r="C813" t="s">
        <v>1356</v>
      </c>
      <c r="D813">
        <v>2</v>
      </c>
      <c r="E813" t="s">
        <v>1357</v>
      </c>
      <c r="F813">
        <v>92</v>
      </c>
      <c r="G813" t="s">
        <v>2747</v>
      </c>
    </row>
    <row r="814" spans="1:7" x14ac:dyDescent="0.15">
      <c r="A814">
        <v>836</v>
      </c>
      <c r="B814" t="s">
        <v>1358</v>
      </c>
      <c r="C814" t="s">
        <v>1028</v>
      </c>
      <c r="D814">
        <v>2</v>
      </c>
      <c r="E814" t="s">
        <v>1359</v>
      </c>
      <c r="F814">
        <v>92</v>
      </c>
      <c r="G814" t="s">
        <v>2747</v>
      </c>
    </row>
    <row r="815" spans="1:7" x14ac:dyDescent="0.15">
      <c r="A815">
        <v>837</v>
      </c>
      <c r="B815" t="s">
        <v>2920</v>
      </c>
      <c r="C815" t="s">
        <v>788</v>
      </c>
      <c r="D815">
        <v>2</v>
      </c>
      <c r="E815" t="s">
        <v>1360</v>
      </c>
      <c r="F815">
        <v>92</v>
      </c>
      <c r="G815" t="s">
        <v>2747</v>
      </c>
    </row>
    <row r="816" spans="1:7" x14ac:dyDescent="0.15">
      <c r="A816">
        <v>838</v>
      </c>
      <c r="B816" t="s">
        <v>1083</v>
      </c>
      <c r="C816" t="s">
        <v>2780</v>
      </c>
      <c r="D816">
        <v>2</v>
      </c>
      <c r="E816" t="s">
        <v>1361</v>
      </c>
      <c r="F816">
        <v>92</v>
      </c>
      <c r="G816" t="s">
        <v>2747</v>
      </c>
    </row>
    <row r="817" spans="1:7" x14ac:dyDescent="0.15">
      <c r="A817">
        <v>839</v>
      </c>
      <c r="B817" t="s">
        <v>2860</v>
      </c>
      <c r="C817" t="s">
        <v>1362</v>
      </c>
      <c r="D817">
        <v>2</v>
      </c>
      <c r="E817" t="s">
        <v>1363</v>
      </c>
      <c r="F817">
        <v>92</v>
      </c>
      <c r="G817" t="s">
        <v>2747</v>
      </c>
    </row>
    <row r="818" spans="1:7" x14ac:dyDescent="0.15">
      <c r="A818">
        <v>840</v>
      </c>
      <c r="B818" t="s">
        <v>2860</v>
      </c>
      <c r="C818" t="s">
        <v>410</v>
      </c>
      <c r="D818">
        <v>2</v>
      </c>
      <c r="E818" t="s">
        <v>1364</v>
      </c>
      <c r="F818">
        <v>92</v>
      </c>
      <c r="G818" t="s">
        <v>2747</v>
      </c>
    </row>
    <row r="819" spans="1:7" x14ac:dyDescent="0.15">
      <c r="A819">
        <v>841</v>
      </c>
      <c r="B819" t="s">
        <v>2933</v>
      </c>
      <c r="C819" t="s">
        <v>1365</v>
      </c>
      <c r="D819">
        <v>2</v>
      </c>
      <c r="E819" t="s">
        <v>1366</v>
      </c>
      <c r="F819">
        <v>92</v>
      </c>
      <c r="G819" t="s">
        <v>2747</v>
      </c>
    </row>
    <row r="820" spans="1:7" x14ac:dyDescent="0.15">
      <c r="A820">
        <v>842</v>
      </c>
      <c r="B820" t="s">
        <v>1350</v>
      </c>
      <c r="C820" t="s">
        <v>1367</v>
      </c>
      <c r="D820">
        <v>1</v>
      </c>
      <c r="E820" t="s">
        <v>1368</v>
      </c>
      <c r="F820">
        <v>92</v>
      </c>
      <c r="G820" t="s">
        <v>2747</v>
      </c>
    </row>
    <row r="821" spans="1:7" x14ac:dyDescent="0.15">
      <c r="A821">
        <v>843</v>
      </c>
      <c r="B821" t="s">
        <v>2969</v>
      </c>
      <c r="C821" t="s">
        <v>485</v>
      </c>
      <c r="D821">
        <v>1</v>
      </c>
      <c r="E821" t="s">
        <v>1369</v>
      </c>
      <c r="F821">
        <v>92</v>
      </c>
      <c r="G821" t="s">
        <v>2747</v>
      </c>
    </row>
    <row r="822" spans="1:7" x14ac:dyDescent="0.15">
      <c r="A822">
        <v>844</v>
      </c>
      <c r="B822" t="s">
        <v>1370</v>
      </c>
      <c r="C822" t="s">
        <v>310</v>
      </c>
      <c r="D822">
        <v>1</v>
      </c>
      <c r="E822" t="s">
        <v>1371</v>
      </c>
      <c r="F822">
        <v>92</v>
      </c>
      <c r="G822" t="s">
        <v>2747</v>
      </c>
    </row>
    <row r="823" spans="1:7" x14ac:dyDescent="0.15">
      <c r="A823">
        <v>845</v>
      </c>
      <c r="B823" t="s">
        <v>1257</v>
      </c>
      <c r="C823" t="s">
        <v>1372</v>
      </c>
      <c r="D823">
        <v>3</v>
      </c>
      <c r="E823" t="s">
        <v>1373</v>
      </c>
      <c r="F823">
        <v>40</v>
      </c>
      <c r="G823" t="s">
        <v>2715</v>
      </c>
    </row>
    <row r="824" spans="1:7" x14ac:dyDescent="0.15">
      <c r="A824">
        <v>846</v>
      </c>
      <c r="B824" t="s">
        <v>1374</v>
      </c>
      <c r="C824" t="s">
        <v>1375</v>
      </c>
      <c r="D824">
        <v>3</v>
      </c>
      <c r="E824" t="s">
        <v>1376</v>
      </c>
      <c r="F824">
        <v>40</v>
      </c>
      <c r="G824" t="s">
        <v>2715</v>
      </c>
    </row>
    <row r="825" spans="1:7" x14ac:dyDescent="0.15">
      <c r="A825">
        <v>847</v>
      </c>
      <c r="B825" t="s">
        <v>2840</v>
      </c>
      <c r="C825" t="s">
        <v>1377</v>
      </c>
      <c r="D825">
        <v>3</v>
      </c>
      <c r="E825" t="s">
        <v>1378</v>
      </c>
      <c r="F825">
        <v>40</v>
      </c>
      <c r="G825" t="s">
        <v>2715</v>
      </c>
    </row>
    <row r="826" spans="1:7" x14ac:dyDescent="0.15">
      <c r="A826">
        <v>848</v>
      </c>
      <c r="B826" t="s">
        <v>590</v>
      </c>
      <c r="C826" t="s">
        <v>30</v>
      </c>
      <c r="D826">
        <v>3</v>
      </c>
      <c r="E826" t="s">
        <v>1379</v>
      </c>
      <c r="F826">
        <v>40</v>
      </c>
      <c r="G826" t="s">
        <v>2715</v>
      </c>
    </row>
    <row r="827" spans="1:7" x14ac:dyDescent="0.15">
      <c r="A827">
        <v>849</v>
      </c>
      <c r="B827" t="s">
        <v>1380</v>
      </c>
      <c r="C827" t="s">
        <v>72</v>
      </c>
      <c r="D827">
        <v>3</v>
      </c>
      <c r="E827" t="s">
        <v>1381</v>
      </c>
      <c r="F827">
        <v>40</v>
      </c>
      <c r="G827" t="s">
        <v>2715</v>
      </c>
    </row>
    <row r="828" spans="1:7" x14ac:dyDescent="0.15">
      <c r="A828">
        <v>850</v>
      </c>
      <c r="B828" t="s">
        <v>1380</v>
      </c>
      <c r="C828" t="s">
        <v>2808</v>
      </c>
      <c r="D828">
        <v>3</v>
      </c>
      <c r="E828" t="s">
        <v>1382</v>
      </c>
      <c r="F828">
        <v>40</v>
      </c>
      <c r="G828" t="s">
        <v>2715</v>
      </c>
    </row>
    <row r="829" spans="1:7" x14ac:dyDescent="0.15">
      <c r="A829">
        <v>851</v>
      </c>
      <c r="B829" t="s">
        <v>2938</v>
      </c>
      <c r="C829" t="s">
        <v>1383</v>
      </c>
      <c r="D829">
        <v>3</v>
      </c>
      <c r="E829" t="s">
        <v>1384</v>
      </c>
      <c r="F829">
        <v>40</v>
      </c>
      <c r="G829" t="s">
        <v>2715</v>
      </c>
    </row>
    <row r="830" spans="1:7" x14ac:dyDescent="0.15">
      <c r="A830">
        <v>852</v>
      </c>
      <c r="B830" t="s">
        <v>29</v>
      </c>
      <c r="C830" t="s">
        <v>632</v>
      </c>
      <c r="D830">
        <v>3</v>
      </c>
      <c r="E830" t="s">
        <v>1385</v>
      </c>
      <c r="F830">
        <v>40</v>
      </c>
      <c r="G830" t="s">
        <v>2715</v>
      </c>
    </row>
    <row r="831" spans="1:7" x14ac:dyDescent="0.15">
      <c r="A831">
        <v>853</v>
      </c>
      <c r="B831" t="s">
        <v>157</v>
      </c>
      <c r="C831" t="s">
        <v>2934</v>
      </c>
      <c r="D831">
        <v>3</v>
      </c>
      <c r="E831" t="s">
        <v>1386</v>
      </c>
      <c r="F831">
        <v>40</v>
      </c>
      <c r="G831" t="s">
        <v>2715</v>
      </c>
    </row>
    <row r="832" spans="1:7" x14ac:dyDescent="0.15">
      <c r="A832">
        <v>854</v>
      </c>
      <c r="B832" t="s">
        <v>236</v>
      </c>
      <c r="C832" t="s">
        <v>2808</v>
      </c>
      <c r="D832">
        <v>3</v>
      </c>
      <c r="E832" t="s">
        <v>1387</v>
      </c>
      <c r="F832">
        <v>40</v>
      </c>
      <c r="G832" t="s">
        <v>2715</v>
      </c>
    </row>
    <row r="833" spans="1:7" x14ac:dyDescent="0.15">
      <c r="A833">
        <v>855</v>
      </c>
      <c r="B833" t="s">
        <v>2779</v>
      </c>
      <c r="C833" t="s">
        <v>1388</v>
      </c>
      <c r="D833">
        <v>3</v>
      </c>
      <c r="E833" t="s">
        <v>1389</v>
      </c>
      <c r="F833">
        <v>40</v>
      </c>
      <c r="G833" t="s">
        <v>2715</v>
      </c>
    </row>
    <row r="834" spans="1:7" x14ac:dyDescent="0.15">
      <c r="A834">
        <v>856</v>
      </c>
      <c r="B834" t="s">
        <v>1181</v>
      </c>
      <c r="C834" t="s">
        <v>1326</v>
      </c>
      <c r="D834">
        <v>3</v>
      </c>
      <c r="E834" t="s">
        <v>1390</v>
      </c>
      <c r="F834">
        <v>40</v>
      </c>
      <c r="G834" t="s">
        <v>2715</v>
      </c>
    </row>
    <row r="835" spans="1:7" x14ac:dyDescent="0.15">
      <c r="A835">
        <v>857</v>
      </c>
      <c r="B835" t="s">
        <v>2840</v>
      </c>
      <c r="C835" t="s">
        <v>2946</v>
      </c>
      <c r="D835">
        <v>2</v>
      </c>
      <c r="E835" t="s">
        <v>1391</v>
      </c>
      <c r="F835">
        <v>40</v>
      </c>
      <c r="G835" t="s">
        <v>2715</v>
      </c>
    </row>
    <row r="836" spans="1:7" x14ac:dyDescent="0.15">
      <c r="A836">
        <v>858</v>
      </c>
      <c r="B836" t="s">
        <v>1392</v>
      </c>
      <c r="C836" t="s">
        <v>200</v>
      </c>
      <c r="D836">
        <v>2</v>
      </c>
      <c r="E836" t="s">
        <v>1393</v>
      </c>
      <c r="F836">
        <v>40</v>
      </c>
      <c r="G836" t="s">
        <v>2715</v>
      </c>
    </row>
    <row r="837" spans="1:7" x14ac:dyDescent="0.15">
      <c r="A837">
        <v>859</v>
      </c>
      <c r="B837" t="s">
        <v>1394</v>
      </c>
      <c r="C837" t="s">
        <v>2849</v>
      </c>
      <c r="D837">
        <v>2</v>
      </c>
      <c r="E837" t="s">
        <v>1395</v>
      </c>
      <c r="F837">
        <v>40</v>
      </c>
      <c r="G837" t="s">
        <v>2715</v>
      </c>
    </row>
    <row r="838" spans="1:7" x14ac:dyDescent="0.15">
      <c r="A838">
        <v>860</v>
      </c>
      <c r="B838" t="s">
        <v>2938</v>
      </c>
      <c r="C838" t="s">
        <v>1396</v>
      </c>
      <c r="D838">
        <v>1</v>
      </c>
      <c r="E838" t="s">
        <v>1397</v>
      </c>
      <c r="F838">
        <v>40</v>
      </c>
      <c r="G838" t="s">
        <v>2715</v>
      </c>
    </row>
    <row r="839" spans="1:7" x14ac:dyDescent="0.15">
      <c r="A839">
        <v>861</v>
      </c>
      <c r="B839" t="s">
        <v>354</v>
      </c>
      <c r="C839" t="s">
        <v>94</v>
      </c>
      <c r="D839">
        <v>1</v>
      </c>
      <c r="E839" t="s">
        <v>1398</v>
      </c>
      <c r="F839">
        <v>40</v>
      </c>
      <c r="G839" t="s">
        <v>2715</v>
      </c>
    </row>
    <row r="840" spans="1:7" x14ac:dyDescent="0.15">
      <c r="A840">
        <v>862</v>
      </c>
      <c r="B840" t="s">
        <v>804</v>
      </c>
      <c r="C840" t="s">
        <v>41</v>
      </c>
      <c r="D840">
        <v>1</v>
      </c>
      <c r="E840" t="s">
        <v>1399</v>
      </c>
      <c r="F840">
        <v>40</v>
      </c>
      <c r="G840" t="s">
        <v>2715</v>
      </c>
    </row>
    <row r="841" spans="1:7" x14ac:dyDescent="0.15">
      <c r="A841">
        <v>863</v>
      </c>
      <c r="B841" t="s">
        <v>413</v>
      </c>
      <c r="C841" t="s">
        <v>143</v>
      </c>
      <c r="D841">
        <v>1</v>
      </c>
      <c r="E841" t="s">
        <v>1400</v>
      </c>
      <c r="F841">
        <v>40</v>
      </c>
      <c r="G841" t="s">
        <v>2715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15" sqref="F15"/>
    </sheetView>
  </sheetViews>
  <sheetFormatPr defaultRowHeight="14.2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G763"/>
  <sheetViews>
    <sheetView topLeftCell="A571" workbookViewId="0">
      <selection activeCell="G545" sqref="G545:G562"/>
    </sheetView>
  </sheetViews>
  <sheetFormatPr defaultRowHeight="14.25" x14ac:dyDescent="0.15"/>
  <cols>
    <col min="5" max="5" width="16.125" bestFit="1" customWidth="1"/>
  </cols>
  <sheetData>
    <row r="1" spans="1:7" x14ac:dyDescent="0.15">
      <c r="A1" t="s">
        <v>2765</v>
      </c>
      <c r="B1" t="s">
        <v>2766</v>
      </c>
      <c r="C1" t="s">
        <v>2767</v>
      </c>
      <c r="D1" t="s">
        <v>2688</v>
      </c>
      <c r="E1" t="s">
        <v>2768</v>
      </c>
      <c r="F1" t="s">
        <v>2769</v>
      </c>
      <c r="G1" t="s">
        <v>1401</v>
      </c>
    </row>
    <row r="2" spans="1:7" x14ac:dyDescent="0.15">
      <c r="A2">
        <v>1</v>
      </c>
      <c r="B2" t="s">
        <v>1403</v>
      </c>
      <c r="C2" t="s">
        <v>1404</v>
      </c>
      <c r="D2">
        <v>3</v>
      </c>
      <c r="E2" t="s">
        <v>1405</v>
      </c>
      <c r="F2">
        <v>1</v>
      </c>
      <c r="G2" t="s">
        <v>2689</v>
      </c>
    </row>
    <row r="3" spans="1:7" x14ac:dyDescent="0.15">
      <c r="A3">
        <v>2</v>
      </c>
      <c r="B3" t="s">
        <v>1406</v>
      </c>
      <c r="C3" t="s">
        <v>1407</v>
      </c>
      <c r="D3">
        <v>3</v>
      </c>
      <c r="E3" t="s">
        <v>1408</v>
      </c>
      <c r="F3">
        <v>1</v>
      </c>
      <c r="G3" t="s">
        <v>2689</v>
      </c>
    </row>
    <row r="4" spans="1:7" x14ac:dyDescent="0.15">
      <c r="A4">
        <v>3</v>
      </c>
      <c r="B4" t="s">
        <v>1409</v>
      </c>
      <c r="C4" t="s">
        <v>1410</v>
      </c>
      <c r="D4">
        <v>3</v>
      </c>
      <c r="E4" t="s">
        <v>1411</v>
      </c>
      <c r="F4">
        <v>1</v>
      </c>
      <c r="G4" t="s">
        <v>2689</v>
      </c>
    </row>
    <row r="5" spans="1:7" x14ac:dyDescent="0.15">
      <c r="A5">
        <v>4</v>
      </c>
      <c r="B5" t="s">
        <v>446</v>
      </c>
      <c r="C5" t="s">
        <v>1412</v>
      </c>
      <c r="D5">
        <v>3</v>
      </c>
      <c r="E5" t="s">
        <v>1413</v>
      </c>
      <c r="F5">
        <v>1</v>
      </c>
      <c r="G5" t="s">
        <v>2689</v>
      </c>
    </row>
    <row r="6" spans="1:7" x14ac:dyDescent="0.15">
      <c r="A6">
        <v>5</v>
      </c>
      <c r="B6" t="s">
        <v>2799</v>
      </c>
      <c r="C6" t="s">
        <v>2797</v>
      </c>
      <c r="D6">
        <v>3</v>
      </c>
      <c r="E6" t="s">
        <v>1414</v>
      </c>
      <c r="F6">
        <v>1</v>
      </c>
      <c r="G6" t="s">
        <v>2689</v>
      </c>
    </row>
    <row r="7" spans="1:7" x14ac:dyDescent="0.15">
      <c r="A7">
        <v>6</v>
      </c>
      <c r="B7" t="s">
        <v>1415</v>
      </c>
      <c r="C7" t="s">
        <v>1416</v>
      </c>
      <c r="D7">
        <v>3</v>
      </c>
      <c r="E7" t="s">
        <v>1417</v>
      </c>
      <c r="F7">
        <v>1</v>
      </c>
      <c r="G7" t="s">
        <v>2689</v>
      </c>
    </row>
    <row r="8" spans="1:7" x14ac:dyDescent="0.15">
      <c r="A8">
        <v>7</v>
      </c>
      <c r="B8" t="s">
        <v>1418</v>
      </c>
      <c r="C8" t="s">
        <v>1419</v>
      </c>
      <c r="D8">
        <v>3</v>
      </c>
      <c r="E8" t="s">
        <v>1420</v>
      </c>
      <c r="F8">
        <v>1</v>
      </c>
      <c r="G8" t="s">
        <v>2689</v>
      </c>
    </row>
    <row r="9" spans="1:7" x14ac:dyDescent="0.15">
      <c r="A9">
        <v>8</v>
      </c>
      <c r="B9" t="s">
        <v>1421</v>
      </c>
      <c r="C9" t="s">
        <v>1422</v>
      </c>
      <c r="D9">
        <v>3</v>
      </c>
      <c r="E9" t="s">
        <v>1423</v>
      </c>
      <c r="F9">
        <v>1</v>
      </c>
      <c r="G9" t="s">
        <v>2689</v>
      </c>
    </row>
    <row r="10" spans="1:7" x14ac:dyDescent="0.15">
      <c r="A10">
        <v>9</v>
      </c>
      <c r="B10" t="s">
        <v>87</v>
      </c>
      <c r="C10" t="s">
        <v>1424</v>
      </c>
      <c r="D10">
        <v>3</v>
      </c>
      <c r="E10" t="s">
        <v>1425</v>
      </c>
      <c r="F10">
        <v>1</v>
      </c>
      <c r="G10" t="s">
        <v>2689</v>
      </c>
    </row>
    <row r="11" spans="1:7" x14ac:dyDescent="0.15">
      <c r="A11">
        <v>10</v>
      </c>
      <c r="B11" t="s">
        <v>1426</v>
      </c>
      <c r="C11" t="s">
        <v>1427</v>
      </c>
      <c r="D11">
        <v>3</v>
      </c>
      <c r="E11" t="s">
        <v>1428</v>
      </c>
      <c r="F11">
        <v>1</v>
      </c>
      <c r="G11" t="s">
        <v>2689</v>
      </c>
    </row>
    <row r="12" spans="1:7" x14ac:dyDescent="0.15">
      <c r="A12">
        <v>11</v>
      </c>
      <c r="B12" t="s">
        <v>1429</v>
      </c>
      <c r="C12" t="s">
        <v>1430</v>
      </c>
      <c r="D12">
        <v>2</v>
      </c>
      <c r="E12" t="s">
        <v>1431</v>
      </c>
      <c r="F12">
        <v>1</v>
      </c>
      <c r="G12" t="s">
        <v>2689</v>
      </c>
    </row>
    <row r="13" spans="1:7" x14ac:dyDescent="0.15">
      <c r="A13">
        <v>12</v>
      </c>
      <c r="B13" t="s">
        <v>1403</v>
      </c>
      <c r="C13" t="s">
        <v>1432</v>
      </c>
      <c r="D13">
        <v>2</v>
      </c>
      <c r="E13" t="s">
        <v>1433</v>
      </c>
      <c r="F13">
        <v>1</v>
      </c>
      <c r="G13" t="s">
        <v>2689</v>
      </c>
    </row>
    <row r="14" spans="1:7" x14ac:dyDescent="0.15">
      <c r="A14">
        <v>13</v>
      </c>
      <c r="B14" t="s">
        <v>35</v>
      </c>
      <c r="C14" t="s">
        <v>1434</v>
      </c>
      <c r="D14">
        <v>2</v>
      </c>
      <c r="E14" t="s">
        <v>1435</v>
      </c>
      <c r="F14">
        <v>1</v>
      </c>
      <c r="G14" t="s">
        <v>2689</v>
      </c>
    </row>
    <row r="15" spans="1:7" x14ac:dyDescent="0.15">
      <c r="A15">
        <v>14</v>
      </c>
      <c r="B15" t="s">
        <v>1436</v>
      </c>
      <c r="C15" t="s">
        <v>1437</v>
      </c>
      <c r="D15">
        <v>2</v>
      </c>
      <c r="E15" t="s">
        <v>1438</v>
      </c>
      <c r="F15">
        <v>1</v>
      </c>
      <c r="G15" t="s">
        <v>2689</v>
      </c>
    </row>
    <row r="16" spans="1:7" x14ac:dyDescent="0.15">
      <c r="A16">
        <v>15</v>
      </c>
      <c r="B16" t="s">
        <v>1439</v>
      </c>
      <c r="C16" t="s">
        <v>1440</v>
      </c>
      <c r="D16">
        <v>2</v>
      </c>
      <c r="E16" t="s">
        <v>1441</v>
      </c>
      <c r="F16">
        <v>1</v>
      </c>
      <c r="G16" t="s">
        <v>2689</v>
      </c>
    </row>
    <row r="17" spans="1:7" x14ac:dyDescent="0.15">
      <c r="A17">
        <v>16</v>
      </c>
      <c r="B17" t="s">
        <v>115</v>
      </c>
      <c r="C17" t="s">
        <v>1442</v>
      </c>
      <c r="D17">
        <v>2</v>
      </c>
      <c r="E17" t="s">
        <v>1443</v>
      </c>
      <c r="F17">
        <v>1</v>
      </c>
      <c r="G17" t="s">
        <v>2689</v>
      </c>
    </row>
    <row r="18" spans="1:7" x14ac:dyDescent="0.15">
      <c r="A18">
        <v>17</v>
      </c>
      <c r="B18" t="s">
        <v>1444</v>
      </c>
      <c r="C18" t="s">
        <v>1445</v>
      </c>
      <c r="D18">
        <v>1</v>
      </c>
      <c r="E18" t="s">
        <v>1446</v>
      </c>
      <c r="F18">
        <v>1</v>
      </c>
      <c r="G18" t="s">
        <v>2689</v>
      </c>
    </row>
    <row r="19" spans="1:7" x14ac:dyDescent="0.15">
      <c r="A19">
        <v>18</v>
      </c>
      <c r="B19" t="s">
        <v>2891</v>
      </c>
      <c r="C19" t="s">
        <v>1447</v>
      </c>
      <c r="D19">
        <v>1</v>
      </c>
      <c r="E19" t="s">
        <v>1448</v>
      </c>
      <c r="F19">
        <v>1</v>
      </c>
      <c r="G19" t="s">
        <v>2689</v>
      </c>
    </row>
    <row r="20" spans="1:7" x14ac:dyDescent="0.15">
      <c r="A20">
        <v>19</v>
      </c>
      <c r="B20" t="s">
        <v>2863</v>
      </c>
      <c r="C20" t="s">
        <v>1449</v>
      </c>
      <c r="D20">
        <v>1</v>
      </c>
      <c r="E20" t="s">
        <v>1450</v>
      </c>
      <c r="F20">
        <v>1</v>
      </c>
      <c r="G20" t="s">
        <v>2689</v>
      </c>
    </row>
    <row r="21" spans="1:7" x14ac:dyDescent="0.15">
      <c r="A21">
        <v>20</v>
      </c>
      <c r="B21" t="s">
        <v>1451</v>
      </c>
      <c r="C21" t="s">
        <v>1452</v>
      </c>
      <c r="D21">
        <v>1</v>
      </c>
      <c r="E21" t="s">
        <v>1453</v>
      </c>
      <c r="F21">
        <v>1</v>
      </c>
      <c r="G21" t="s">
        <v>2689</v>
      </c>
    </row>
    <row r="22" spans="1:7" x14ac:dyDescent="0.15">
      <c r="A22">
        <v>21</v>
      </c>
      <c r="B22" t="s">
        <v>1454</v>
      </c>
      <c r="C22" t="s">
        <v>1225</v>
      </c>
      <c r="D22">
        <v>1</v>
      </c>
      <c r="E22" t="s">
        <v>1455</v>
      </c>
      <c r="F22">
        <v>1</v>
      </c>
      <c r="G22" t="s">
        <v>2689</v>
      </c>
    </row>
    <row r="23" spans="1:7" x14ac:dyDescent="0.15">
      <c r="A23">
        <v>22</v>
      </c>
      <c r="B23" t="s">
        <v>1456</v>
      </c>
      <c r="C23" t="s">
        <v>1457</v>
      </c>
      <c r="D23">
        <v>1</v>
      </c>
      <c r="E23" t="s">
        <v>1458</v>
      </c>
      <c r="F23">
        <v>1</v>
      </c>
      <c r="G23" t="s">
        <v>2689</v>
      </c>
    </row>
    <row r="24" spans="1:7" x14ac:dyDescent="0.15">
      <c r="A24">
        <v>23</v>
      </c>
      <c r="B24" t="s">
        <v>2940</v>
      </c>
      <c r="C24" t="s">
        <v>2797</v>
      </c>
      <c r="D24">
        <v>1</v>
      </c>
      <c r="E24" t="s">
        <v>1459</v>
      </c>
      <c r="F24">
        <v>1</v>
      </c>
      <c r="G24" t="s">
        <v>2689</v>
      </c>
    </row>
    <row r="25" spans="1:7" x14ac:dyDescent="0.15">
      <c r="A25">
        <v>24</v>
      </c>
      <c r="B25" t="s">
        <v>2950</v>
      </c>
      <c r="C25" t="s">
        <v>1460</v>
      </c>
      <c r="D25">
        <v>2</v>
      </c>
      <c r="E25" t="s">
        <v>1461</v>
      </c>
      <c r="F25">
        <v>1</v>
      </c>
      <c r="G25" t="s">
        <v>2689</v>
      </c>
    </row>
    <row r="26" spans="1:7" x14ac:dyDescent="0.15">
      <c r="A26">
        <v>25</v>
      </c>
      <c r="B26" t="s">
        <v>2782</v>
      </c>
      <c r="C26" t="s">
        <v>1462</v>
      </c>
      <c r="D26">
        <v>2</v>
      </c>
      <c r="E26" t="s">
        <v>1463</v>
      </c>
      <c r="F26">
        <v>1</v>
      </c>
      <c r="G26" t="s">
        <v>2689</v>
      </c>
    </row>
    <row r="27" spans="1:7" x14ac:dyDescent="0.15">
      <c r="A27">
        <v>26</v>
      </c>
      <c r="B27" t="s">
        <v>2972</v>
      </c>
      <c r="C27" t="s">
        <v>1464</v>
      </c>
      <c r="D27">
        <v>2</v>
      </c>
      <c r="E27" t="s">
        <v>1465</v>
      </c>
      <c r="F27">
        <v>1</v>
      </c>
      <c r="G27" t="s">
        <v>2689</v>
      </c>
    </row>
    <row r="28" spans="1:7" x14ac:dyDescent="0.15">
      <c r="A28">
        <v>27</v>
      </c>
      <c r="B28" t="s">
        <v>1466</v>
      </c>
      <c r="C28" t="s">
        <v>1467</v>
      </c>
      <c r="D28">
        <v>3</v>
      </c>
      <c r="E28" t="s">
        <v>1468</v>
      </c>
      <c r="F28">
        <v>2</v>
      </c>
      <c r="G28" t="s">
        <v>2690</v>
      </c>
    </row>
    <row r="29" spans="1:7" x14ac:dyDescent="0.15">
      <c r="A29">
        <v>28</v>
      </c>
      <c r="B29" t="s">
        <v>1016</v>
      </c>
      <c r="C29" t="s">
        <v>1469</v>
      </c>
      <c r="D29">
        <v>3</v>
      </c>
      <c r="E29" t="s">
        <v>1470</v>
      </c>
      <c r="F29">
        <v>2</v>
      </c>
      <c r="G29" t="s">
        <v>2690</v>
      </c>
    </row>
    <row r="30" spans="1:7" x14ac:dyDescent="0.15">
      <c r="A30">
        <v>29</v>
      </c>
      <c r="B30" t="s">
        <v>2840</v>
      </c>
      <c r="C30" t="s">
        <v>1471</v>
      </c>
      <c r="D30">
        <v>3</v>
      </c>
      <c r="E30" t="s">
        <v>1472</v>
      </c>
      <c r="F30">
        <v>2</v>
      </c>
      <c r="G30" t="s">
        <v>2690</v>
      </c>
    </row>
    <row r="31" spans="1:7" x14ac:dyDescent="0.15">
      <c r="A31">
        <v>30</v>
      </c>
      <c r="B31" t="s">
        <v>48</v>
      </c>
      <c r="C31" t="s">
        <v>1473</v>
      </c>
      <c r="D31">
        <v>3</v>
      </c>
      <c r="E31" t="s">
        <v>1474</v>
      </c>
      <c r="F31">
        <v>2</v>
      </c>
      <c r="G31" t="s">
        <v>2690</v>
      </c>
    </row>
    <row r="32" spans="1:7" x14ac:dyDescent="0.15">
      <c r="A32">
        <v>31</v>
      </c>
      <c r="B32" t="s">
        <v>1475</v>
      </c>
      <c r="C32" t="s">
        <v>1440</v>
      </c>
      <c r="D32">
        <v>3</v>
      </c>
      <c r="E32" t="s">
        <v>1476</v>
      </c>
      <c r="F32">
        <v>2</v>
      </c>
      <c r="G32" t="s">
        <v>2690</v>
      </c>
    </row>
    <row r="33" spans="1:7" x14ac:dyDescent="0.15">
      <c r="A33">
        <v>32</v>
      </c>
      <c r="B33" t="s">
        <v>1477</v>
      </c>
      <c r="C33" t="s">
        <v>1478</v>
      </c>
      <c r="D33">
        <v>3</v>
      </c>
      <c r="E33" t="s">
        <v>1479</v>
      </c>
      <c r="F33">
        <v>2</v>
      </c>
      <c r="G33" t="s">
        <v>2690</v>
      </c>
    </row>
    <row r="34" spans="1:7" x14ac:dyDescent="0.15">
      <c r="A34">
        <v>33</v>
      </c>
      <c r="B34" t="s">
        <v>2940</v>
      </c>
      <c r="C34" t="s">
        <v>1480</v>
      </c>
      <c r="D34">
        <v>3</v>
      </c>
      <c r="E34" t="s">
        <v>1481</v>
      </c>
      <c r="F34">
        <v>2</v>
      </c>
      <c r="G34" t="s">
        <v>2690</v>
      </c>
    </row>
    <row r="35" spans="1:7" x14ac:dyDescent="0.15">
      <c r="A35">
        <v>34</v>
      </c>
      <c r="B35" t="s">
        <v>1482</v>
      </c>
      <c r="C35" t="s">
        <v>1483</v>
      </c>
      <c r="D35">
        <v>3</v>
      </c>
      <c r="E35" t="s">
        <v>1484</v>
      </c>
      <c r="F35">
        <v>2</v>
      </c>
      <c r="G35" t="s">
        <v>2690</v>
      </c>
    </row>
    <row r="36" spans="1:7" x14ac:dyDescent="0.15">
      <c r="A36">
        <v>35</v>
      </c>
      <c r="B36" t="s">
        <v>1485</v>
      </c>
      <c r="C36" t="s">
        <v>41</v>
      </c>
      <c r="D36">
        <v>1</v>
      </c>
      <c r="E36" t="s">
        <v>1486</v>
      </c>
      <c r="F36">
        <v>2</v>
      </c>
      <c r="G36" t="s">
        <v>2690</v>
      </c>
    </row>
    <row r="37" spans="1:7" x14ac:dyDescent="0.15">
      <c r="A37">
        <v>36</v>
      </c>
      <c r="B37" t="s">
        <v>949</v>
      </c>
      <c r="C37" t="s">
        <v>1487</v>
      </c>
      <c r="D37">
        <v>1</v>
      </c>
      <c r="E37" t="s">
        <v>1488</v>
      </c>
      <c r="F37">
        <v>2</v>
      </c>
      <c r="G37" t="s">
        <v>2690</v>
      </c>
    </row>
    <row r="38" spans="1:7" x14ac:dyDescent="0.15">
      <c r="A38">
        <v>37</v>
      </c>
      <c r="B38" t="s">
        <v>2790</v>
      </c>
      <c r="C38" t="s">
        <v>1489</v>
      </c>
      <c r="D38">
        <v>1</v>
      </c>
      <c r="E38" t="s">
        <v>1490</v>
      </c>
      <c r="F38">
        <v>2</v>
      </c>
      <c r="G38" t="s">
        <v>2690</v>
      </c>
    </row>
    <row r="39" spans="1:7" x14ac:dyDescent="0.15">
      <c r="A39">
        <v>38</v>
      </c>
      <c r="B39" t="s">
        <v>1491</v>
      </c>
      <c r="C39" t="s">
        <v>1492</v>
      </c>
      <c r="D39">
        <v>1</v>
      </c>
      <c r="E39" t="s">
        <v>1493</v>
      </c>
      <c r="F39">
        <v>2</v>
      </c>
      <c r="G39" t="s">
        <v>2690</v>
      </c>
    </row>
    <row r="40" spans="1:7" x14ac:dyDescent="0.15">
      <c r="A40">
        <v>39</v>
      </c>
      <c r="B40" t="s">
        <v>2860</v>
      </c>
      <c r="C40" t="s">
        <v>1419</v>
      </c>
      <c r="D40">
        <v>1</v>
      </c>
      <c r="E40" t="s">
        <v>1494</v>
      </c>
      <c r="F40">
        <v>2</v>
      </c>
      <c r="G40" t="s">
        <v>2690</v>
      </c>
    </row>
    <row r="41" spans="1:7" x14ac:dyDescent="0.15">
      <c r="A41">
        <v>40</v>
      </c>
      <c r="B41" t="s">
        <v>1495</v>
      </c>
      <c r="C41" t="s">
        <v>734</v>
      </c>
      <c r="D41">
        <v>1</v>
      </c>
      <c r="E41" t="s">
        <v>1496</v>
      </c>
      <c r="F41">
        <v>2</v>
      </c>
      <c r="G41" t="s">
        <v>2690</v>
      </c>
    </row>
    <row r="42" spans="1:7" x14ac:dyDescent="0.15">
      <c r="A42">
        <v>41</v>
      </c>
      <c r="B42" t="s">
        <v>1497</v>
      </c>
      <c r="C42" t="s">
        <v>1498</v>
      </c>
      <c r="D42">
        <v>1</v>
      </c>
      <c r="E42" t="s">
        <v>1499</v>
      </c>
      <c r="F42">
        <v>4</v>
      </c>
      <c r="G42" t="s">
        <v>2691</v>
      </c>
    </row>
    <row r="43" spans="1:7" x14ac:dyDescent="0.15">
      <c r="A43">
        <v>42</v>
      </c>
      <c r="B43" t="s">
        <v>1500</v>
      </c>
      <c r="C43" t="s">
        <v>1434</v>
      </c>
      <c r="D43">
        <v>1</v>
      </c>
      <c r="E43" t="s">
        <v>1501</v>
      </c>
      <c r="F43">
        <v>4</v>
      </c>
      <c r="G43" t="s">
        <v>2691</v>
      </c>
    </row>
    <row r="44" spans="1:7" x14ac:dyDescent="0.15">
      <c r="A44">
        <v>43</v>
      </c>
      <c r="B44" t="s">
        <v>2840</v>
      </c>
      <c r="C44" t="s">
        <v>1502</v>
      </c>
      <c r="D44">
        <v>1</v>
      </c>
      <c r="E44" t="s">
        <v>1503</v>
      </c>
      <c r="F44">
        <v>4</v>
      </c>
      <c r="G44" t="s">
        <v>2691</v>
      </c>
    </row>
    <row r="45" spans="1:7" x14ac:dyDescent="0.15">
      <c r="A45">
        <v>44</v>
      </c>
      <c r="B45" t="s">
        <v>1504</v>
      </c>
      <c r="C45" t="s">
        <v>1412</v>
      </c>
      <c r="D45">
        <v>1</v>
      </c>
      <c r="E45" t="s">
        <v>1505</v>
      </c>
      <c r="F45">
        <v>4</v>
      </c>
      <c r="G45" t="s">
        <v>2691</v>
      </c>
    </row>
    <row r="46" spans="1:7" x14ac:dyDescent="0.15">
      <c r="A46">
        <v>45</v>
      </c>
      <c r="B46" t="s">
        <v>43</v>
      </c>
      <c r="C46" t="s">
        <v>1502</v>
      </c>
      <c r="D46">
        <v>1</v>
      </c>
      <c r="E46" t="s">
        <v>1506</v>
      </c>
      <c r="F46">
        <v>4</v>
      </c>
      <c r="G46" t="s">
        <v>2691</v>
      </c>
    </row>
    <row r="47" spans="1:7" x14ac:dyDescent="0.15">
      <c r="A47">
        <v>46</v>
      </c>
      <c r="B47" t="s">
        <v>1507</v>
      </c>
      <c r="C47" t="s">
        <v>1412</v>
      </c>
      <c r="D47">
        <v>1</v>
      </c>
      <c r="E47" t="s">
        <v>1508</v>
      </c>
      <c r="F47">
        <v>4</v>
      </c>
      <c r="G47" t="s">
        <v>2691</v>
      </c>
    </row>
    <row r="48" spans="1:7" x14ac:dyDescent="0.15">
      <c r="A48">
        <v>47</v>
      </c>
      <c r="B48" t="s">
        <v>1509</v>
      </c>
      <c r="C48" t="s">
        <v>1510</v>
      </c>
      <c r="D48">
        <v>1</v>
      </c>
      <c r="E48" t="s">
        <v>1511</v>
      </c>
      <c r="F48">
        <v>4</v>
      </c>
      <c r="G48" t="s">
        <v>2691</v>
      </c>
    </row>
    <row r="49" spans="1:7" x14ac:dyDescent="0.15">
      <c r="A49">
        <v>48</v>
      </c>
      <c r="B49" t="s">
        <v>1512</v>
      </c>
      <c r="C49" t="s">
        <v>1513</v>
      </c>
      <c r="D49">
        <v>1</v>
      </c>
      <c r="E49" t="s">
        <v>1514</v>
      </c>
      <c r="F49">
        <v>4</v>
      </c>
      <c r="G49" t="s">
        <v>2691</v>
      </c>
    </row>
    <row r="50" spans="1:7" x14ac:dyDescent="0.15">
      <c r="A50">
        <v>49</v>
      </c>
      <c r="B50" t="s">
        <v>14</v>
      </c>
      <c r="C50" t="s">
        <v>1515</v>
      </c>
      <c r="D50">
        <v>2</v>
      </c>
      <c r="E50" t="s">
        <v>1516</v>
      </c>
      <c r="F50">
        <v>4</v>
      </c>
      <c r="G50" t="s">
        <v>2691</v>
      </c>
    </row>
    <row r="51" spans="1:7" x14ac:dyDescent="0.15">
      <c r="A51">
        <v>50</v>
      </c>
      <c r="B51" t="s">
        <v>1517</v>
      </c>
      <c r="C51" t="s">
        <v>1518</v>
      </c>
      <c r="D51">
        <v>2</v>
      </c>
      <c r="E51" t="s">
        <v>1519</v>
      </c>
      <c r="F51">
        <v>4</v>
      </c>
      <c r="G51" t="s">
        <v>2691</v>
      </c>
    </row>
    <row r="52" spans="1:7" x14ac:dyDescent="0.15">
      <c r="A52">
        <v>51</v>
      </c>
      <c r="B52" t="s">
        <v>1520</v>
      </c>
      <c r="C52" t="s">
        <v>1419</v>
      </c>
      <c r="D52">
        <v>2</v>
      </c>
      <c r="E52" t="s">
        <v>1521</v>
      </c>
      <c r="F52">
        <v>4</v>
      </c>
      <c r="G52" t="s">
        <v>2691</v>
      </c>
    </row>
    <row r="53" spans="1:7" x14ac:dyDescent="0.15">
      <c r="A53">
        <v>52</v>
      </c>
      <c r="B53" t="s">
        <v>2843</v>
      </c>
      <c r="C53" t="s">
        <v>1522</v>
      </c>
      <c r="D53">
        <v>2</v>
      </c>
      <c r="E53" t="s">
        <v>1523</v>
      </c>
      <c r="F53">
        <v>4</v>
      </c>
      <c r="G53" t="s">
        <v>2691</v>
      </c>
    </row>
    <row r="54" spans="1:7" x14ac:dyDescent="0.15">
      <c r="A54">
        <v>53</v>
      </c>
      <c r="B54" t="s">
        <v>1524</v>
      </c>
      <c r="C54" t="s">
        <v>1447</v>
      </c>
      <c r="D54">
        <v>3</v>
      </c>
      <c r="E54" t="s">
        <v>1525</v>
      </c>
      <c r="F54">
        <v>4</v>
      </c>
      <c r="G54" t="s">
        <v>2691</v>
      </c>
    </row>
    <row r="55" spans="1:7" x14ac:dyDescent="0.15">
      <c r="A55">
        <v>54</v>
      </c>
      <c r="B55" t="s">
        <v>1279</v>
      </c>
      <c r="C55" t="s">
        <v>1526</v>
      </c>
      <c r="D55">
        <v>2</v>
      </c>
      <c r="E55" t="s">
        <v>1527</v>
      </c>
      <c r="F55">
        <v>4</v>
      </c>
      <c r="G55" t="s">
        <v>2691</v>
      </c>
    </row>
    <row r="56" spans="1:7" x14ac:dyDescent="0.15">
      <c r="A56">
        <v>55</v>
      </c>
      <c r="B56" t="s">
        <v>2925</v>
      </c>
      <c r="C56" t="s">
        <v>1478</v>
      </c>
      <c r="D56">
        <v>2</v>
      </c>
      <c r="E56" t="s">
        <v>1528</v>
      </c>
      <c r="F56">
        <v>4</v>
      </c>
      <c r="G56" t="s">
        <v>2691</v>
      </c>
    </row>
    <row r="57" spans="1:7" x14ac:dyDescent="0.15">
      <c r="A57">
        <v>56</v>
      </c>
      <c r="B57" t="s">
        <v>48</v>
      </c>
      <c r="C57" t="s">
        <v>1529</v>
      </c>
      <c r="D57">
        <v>3</v>
      </c>
      <c r="E57" t="s">
        <v>1530</v>
      </c>
      <c r="F57">
        <v>4</v>
      </c>
      <c r="G57" t="s">
        <v>2691</v>
      </c>
    </row>
    <row r="58" spans="1:7" x14ac:dyDescent="0.15">
      <c r="A58">
        <v>57</v>
      </c>
      <c r="B58" t="s">
        <v>1531</v>
      </c>
      <c r="C58" t="s">
        <v>1502</v>
      </c>
      <c r="D58">
        <v>3</v>
      </c>
      <c r="E58" t="s">
        <v>1532</v>
      </c>
      <c r="F58">
        <v>4</v>
      </c>
      <c r="G58" t="s">
        <v>2691</v>
      </c>
    </row>
    <row r="59" spans="1:7" x14ac:dyDescent="0.15">
      <c r="A59">
        <v>58</v>
      </c>
      <c r="B59" t="s">
        <v>35</v>
      </c>
      <c r="C59" t="s">
        <v>1487</v>
      </c>
      <c r="D59">
        <v>3</v>
      </c>
      <c r="E59" t="s">
        <v>1533</v>
      </c>
      <c r="F59">
        <v>4</v>
      </c>
      <c r="G59" t="s">
        <v>2691</v>
      </c>
    </row>
    <row r="60" spans="1:7" x14ac:dyDescent="0.15">
      <c r="A60">
        <v>59</v>
      </c>
      <c r="B60" t="s">
        <v>1534</v>
      </c>
      <c r="C60" t="s">
        <v>1535</v>
      </c>
      <c r="D60">
        <v>3</v>
      </c>
      <c r="E60" t="s">
        <v>1536</v>
      </c>
      <c r="F60">
        <v>4</v>
      </c>
      <c r="G60" t="s">
        <v>2691</v>
      </c>
    </row>
    <row r="61" spans="1:7" x14ac:dyDescent="0.15">
      <c r="A61">
        <v>60</v>
      </c>
      <c r="B61" t="s">
        <v>2904</v>
      </c>
      <c r="C61" t="s">
        <v>1537</v>
      </c>
      <c r="D61">
        <v>3</v>
      </c>
      <c r="E61" t="s">
        <v>1538</v>
      </c>
      <c r="F61">
        <v>4</v>
      </c>
      <c r="G61" t="s">
        <v>2691</v>
      </c>
    </row>
    <row r="62" spans="1:7" x14ac:dyDescent="0.15">
      <c r="A62">
        <v>61</v>
      </c>
      <c r="B62" t="s">
        <v>1524</v>
      </c>
      <c r="C62" t="s">
        <v>1539</v>
      </c>
      <c r="D62">
        <v>3</v>
      </c>
      <c r="E62" t="s">
        <v>1540</v>
      </c>
      <c r="F62">
        <v>5</v>
      </c>
      <c r="G62" t="s">
        <v>2692</v>
      </c>
    </row>
    <row r="63" spans="1:7" x14ac:dyDescent="0.15">
      <c r="A63">
        <v>62</v>
      </c>
      <c r="B63" t="s">
        <v>2826</v>
      </c>
      <c r="C63" t="s">
        <v>1447</v>
      </c>
      <c r="D63">
        <v>3</v>
      </c>
      <c r="E63" t="s">
        <v>1541</v>
      </c>
      <c r="F63">
        <v>5</v>
      </c>
      <c r="G63" t="s">
        <v>2692</v>
      </c>
    </row>
    <row r="64" spans="1:7" x14ac:dyDescent="0.15">
      <c r="A64">
        <v>63</v>
      </c>
      <c r="B64" t="s">
        <v>218</v>
      </c>
      <c r="C64" t="s">
        <v>1419</v>
      </c>
      <c r="D64">
        <v>3</v>
      </c>
      <c r="E64" t="s">
        <v>1542</v>
      </c>
      <c r="F64">
        <v>5</v>
      </c>
      <c r="G64" t="s">
        <v>2692</v>
      </c>
    </row>
    <row r="65" spans="1:7" x14ac:dyDescent="0.15">
      <c r="A65">
        <v>64</v>
      </c>
      <c r="B65" t="s">
        <v>325</v>
      </c>
      <c r="C65" t="s">
        <v>1543</v>
      </c>
      <c r="D65">
        <v>3</v>
      </c>
      <c r="E65" t="s">
        <v>1544</v>
      </c>
      <c r="F65">
        <v>5</v>
      </c>
      <c r="G65" t="s">
        <v>2692</v>
      </c>
    </row>
    <row r="66" spans="1:7" x14ac:dyDescent="0.15">
      <c r="A66">
        <v>65</v>
      </c>
      <c r="B66" t="s">
        <v>1181</v>
      </c>
      <c r="C66" t="s">
        <v>1464</v>
      </c>
      <c r="D66">
        <v>3</v>
      </c>
      <c r="E66" t="s">
        <v>1545</v>
      </c>
      <c r="F66">
        <v>5</v>
      </c>
      <c r="G66" t="s">
        <v>2692</v>
      </c>
    </row>
    <row r="67" spans="1:7" x14ac:dyDescent="0.15">
      <c r="A67">
        <v>66</v>
      </c>
      <c r="B67" t="s">
        <v>542</v>
      </c>
      <c r="C67" t="s">
        <v>1424</v>
      </c>
      <c r="D67">
        <v>3</v>
      </c>
      <c r="E67" t="s">
        <v>1546</v>
      </c>
      <c r="F67">
        <v>5</v>
      </c>
      <c r="G67" t="s">
        <v>2692</v>
      </c>
    </row>
    <row r="68" spans="1:7" x14ac:dyDescent="0.15">
      <c r="A68">
        <v>67</v>
      </c>
      <c r="B68" t="s">
        <v>1059</v>
      </c>
      <c r="C68" t="s">
        <v>1547</v>
      </c>
      <c r="D68">
        <v>2</v>
      </c>
      <c r="E68" t="s">
        <v>1548</v>
      </c>
      <c r="F68">
        <v>5</v>
      </c>
      <c r="G68" t="s">
        <v>2692</v>
      </c>
    </row>
    <row r="69" spans="1:7" x14ac:dyDescent="0.15">
      <c r="A69">
        <v>68</v>
      </c>
      <c r="B69" t="s">
        <v>1549</v>
      </c>
      <c r="C69" t="s">
        <v>1550</v>
      </c>
      <c r="D69">
        <v>2</v>
      </c>
      <c r="E69" t="s">
        <v>1551</v>
      </c>
      <c r="F69">
        <v>5</v>
      </c>
      <c r="G69" t="s">
        <v>2692</v>
      </c>
    </row>
    <row r="70" spans="1:7" x14ac:dyDescent="0.15">
      <c r="A70">
        <v>69</v>
      </c>
      <c r="B70" t="s">
        <v>1552</v>
      </c>
      <c r="C70" t="s">
        <v>1434</v>
      </c>
      <c r="D70">
        <v>2</v>
      </c>
      <c r="E70" t="s">
        <v>1553</v>
      </c>
      <c r="F70">
        <v>5</v>
      </c>
      <c r="G70" t="s">
        <v>2692</v>
      </c>
    </row>
    <row r="71" spans="1:7" x14ac:dyDescent="0.15">
      <c r="A71">
        <v>70</v>
      </c>
      <c r="B71" t="s">
        <v>542</v>
      </c>
      <c r="C71" t="s">
        <v>41</v>
      </c>
      <c r="D71">
        <v>2</v>
      </c>
      <c r="E71" t="s">
        <v>1554</v>
      </c>
      <c r="F71">
        <v>5</v>
      </c>
      <c r="G71" t="s">
        <v>2692</v>
      </c>
    </row>
    <row r="72" spans="1:7" x14ac:dyDescent="0.15">
      <c r="A72">
        <v>71</v>
      </c>
      <c r="B72" t="s">
        <v>1555</v>
      </c>
      <c r="C72" t="s">
        <v>1556</v>
      </c>
      <c r="D72">
        <v>2</v>
      </c>
      <c r="E72" t="s">
        <v>1557</v>
      </c>
      <c r="F72">
        <v>5</v>
      </c>
      <c r="G72" t="s">
        <v>2692</v>
      </c>
    </row>
    <row r="73" spans="1:7" x14ac:dyDescent="0.15">
      <c r="A73">
        <v>72</v>
      </c>
      <c r="B73" t="s">
        <v>2950</v>
      </c>
      <c r="C73" t="s">
        <v>1558</v>
      </c>
      <c r="D73">
        <v>2</v>
      </c>
      <c r="E73" t="s">
        <v>1559</v>
      </c>
      <c r="F73">
        <v>5</v>
      </c>
      <c r="G73" t="s">
        <v>2692</v>
      </c>
    </row>
    <row r="74" spans="1:7" x14ac:dyDescent="0.15">
      <c r="A74">
        <v>73</v>
      </c>
      <c r="B74" t="s">
        <v>1071</v>
      </c>
      <c r="C74" t="s">
        <v>1560</v>
      </c>
      <c r="D74">
        <v>2</v>
      </c>
      <c r="E74" t="s">
        <v>1561</v>
      </c>
      <c r="F74">
        <v>5</v>
      </c>
      <c r="G74" t="s">
        <v>2692</v>
      </c>
    </row>
    <row r="75" spans="1:7" x14ac:dyDescent="0.15">
      <c r="A75">
        <v>74</v>
      </c>
      <c r="B75" t="s">
        <v>1562</v>
      </c>
      <c r="C75" t="s">
        <v>1563</v>
      </c>
      <c r="D75">
        <v>2</v>
      </c>
      <c r="E75" t="s">
        <v>1564</v>
      </c>
      <c r="F75">
        <v>5</v>
      </c>
      <c r="G75" t="s">
        <v>2692</v>
      </c>
    </row>
    <row r="76" spans="1:7" x14ac:dyDescent="0.15">
      <c r="A76">
        <v>75</v>
      </c>
      <c r="B76" t="s">
        <v>231</v>
      </c>
      <c r="C76" t="s">
        <v>1407</v>
      </c>
      <c r="D76">
        <v>2</v>
      </c>
      <c r="E76" t="s">
        <v>1565</v>
      </c>
      <c r="F76">
        <v>5</v>
      </c>
      <c r="G76" t="s">
        <v>2692</v>
      </c>
    </row>
    <row r="77" spans="1:7" x14ac:dyDescent="0.15">
      <c r="A77">
        <v>76</v>
      </c>
      <c r="B77" t="s">
        <v>1566</v>
      </c>
      <c r="C77" t="s">
        <v>1487</v>
      </c>
      <c r="D77">
        <v>1</v>
      </c>
      <c r="E77" t="s">
        <v>1567</v>
      </c>
      <c r="F77">
        <v>5</v>
      </c>
      <c r="G77" t="s">
        <v>2692</v>
      </c>
    </row>
    <row r="78" spans="1:7" x14ac:dyDescent="0.15">
      <c r="A78">
        <v>77</v>
      </c>
      <c r="B78" t="s">
        <v>1568</v>
      </c>
      <c r="C78" t="s">
        <v>1569</v>
      </c>
      <c r="D78">
        <v>1</v>
      </c>
      <c r="E78" t="s">
        <v>1570</v>
      </c>
      <c r="F78">
        <v>5</v>
      </c>
      <c r="G78" t="s">
        <v>2692</v>
      </c>
    </row>
    <row r="79" spans="1:7" x14ac:dyDescent="0.15">
      <c r="A79">
        <v>78</v>
      </c>
      <c r="B79" t="s">
        <v>14</v>
      </c>
      <c r="C79" t="s">
        <v>1571</v>
      </c>
      <c r="D79">
        <v>1</v>
      </c>
      <c r="E79" t="s">
        <v>1572</v>
      </c>
      <c r="F79">
        <v>5</v>
      </c>
      <c r="G79" t="s">
        <v>2692</v>
      </c>
    </row>
    <row r="80" spans="1:7" x14ac:dyDescent="0.15">
      <c r="A80">
        <v>79</v>
      </c>
      <c r="B80" t="s">
        <v>1573</v>
      </c>
      <c r="D80">
        <v>1</v>
      </c>
      <c r="E80" t="s">
        <v>1574</v>
      </c>
      <c r="F80">
        <v>5</v>
      </c>
      <c r="G80" t="s">
        <v>2692</v>
      </c>
    </row>
    <row r="81" spans="1:7" x14ac:dyDescent="0.15">
      <c r="A81">
        <v>80</v>
      </c>
      <c r="B81" t="s">
        <v>1575</v>
      </c>
      <c r="C81" t="s">
        <v>1576</v>
      </c>
      <c r="D81">
        <v>1</v>
      </c>
      <c r="E81" t="s">
        <v>1577</v>
      </c>
      <c r="F81">
        <v>5</v>
      </c>
      <c r="G81" t="s">
        <v>2692</v>
      </c>
    </row>
    <row r="82" spans="1:7" x14ac:dyDescent="0.15">
      <c r="A82">
        <v>81</v>
      </c>
      <c r="B82" t="s">
        <v>1313</v>
      </c>
      <c r="C82" t="s">
        <v>1578</v>
      </c>
      <c r="D82">
        <v>1</v>
      </c>
      <c r="E82" t="s">
        <v>1579</v>
      </c>
      <c r="F82">
        <v>5</v>
      </c>
      <c r="G82" t="s">
        <v>2692</v>
      </c>
    </row>
    <row r="83" spans="1:7" x14ac:dyDescent="0.15">
      <c r="A83">
        <v>82</v>
      </c>
      <c r="B83" t="s">
        <v>2826</v>
      </c>
      <c r="C83" t="s">
        <v>1580</v>
      </c>
      <c r="D83">
        <v>1</v>
      </c>
      <c r="E83" t="s">
        <v>1581</v>
      </c>
      <c r="F83">
        <v>5</v>
      </c>
      <c r="G83" t="s">
        <v>2692</v>
      </c>
    </row>
    <row r="84" spans="1:7" x14ac:dyDescent="0.15">
      <c r="A84">
        <v>83</v>
      </c>
      <c r="B84" t="s">
        <v>1582</v>
      </c>
      <c r="C84" t="s">
        <v>1583</v>
      </c>
      <c r="D84">
        <v>1</v>
      </c>
      <c r="E84" t="s">
        <v>1584</v>
      </c>
      <c r="F84">
        <v>5</v>
      </c>
      <c r="G84" t="s">
        <v>2692</v>
      </c>
    </row>
    <row r="85" spans="1:7" x14ac:dyDescent="0.15">
      <c r="A85">
        <v>84</v>
      </c>
      <c r="B85" t="s">
        <v>1585</v>
      </c>
      <c r="C85" t="s">
        <v>1487</v>
      </c>
      <c r="D85">
        <v>1</v>
      </c>
      <c r="E85" t="s">
        <v>1586</v>
      </c>
      <c r="F85">
        <v>5</v>
      </c>
      <c r="G85" t="s">
        <v>2692</v>
      </c>
    </row>
    <row r="86" spans="1:7" x14ac:dyDescent="0.15">
      <c r="A86">
        <v>85</v>
      </c>
      <c r="B86" t="s">
        <v>1497</v>
      </c>
      <c r="C86" t="s">
        <v>1576</v>
      </c>
      <c r="D86">
        <v>1</v>
      </c>
      <c r="E86" t="s">
        <v>1587</v>
      </c>
      <c r="F86">
        <v>5</v>
      </c>
      <c r="G86" t="s">
        <v>2692</v>
      </c>
    </row>
    <row r="87" spans="1:7" x14ac:dyDescent="0.15">
      <c r="A87">
        <v>86</v>
      </c>
      <c r="B87" t="s">
        <v>1588</v>
      </c>
      <c r="C87" t="s">
        <v>1442</v>
      </c>
      <c r="D87">
        <v>3</v>
      </c>
      <c r="E87" t="s">
        <v>1589</v>
      </c>
      <c r="F87">
        <v>5</v>
      </c>
      <c r="G87" t="s">
        <v>2692</v>
      </c>
    </row>
    <row r="88" spans="1:7" x14ac:dyDescent="0.15">
      <c r="A88">
        <v>87</v>
      </c>
      <c r="B88" t="s">
        <v>1590</v>
      </c>
      <c r="C88" t="s">
        <v>1591</v>
      </c>
      <c r="D88">
        <v>3</v>
      </c>
      <c r="E88" t="s">
        <v>1592</v>
      </c>
      <c r="F88">
        <v>5</v>
      </c>
      <c r="G88" t="s">
        <v>2692</v>
      </c>
    </row>
    <row r="89" spans="1:7" x14ac:dyDescent="0.15">
      <c r="A89">
        <v>88</v>
      </c>
      <c r="B89" t="s">
        <v>1593</v>
      </c>
      <c r="C89" t="s">
        <v>1522</v>
      </c>
      <c r="D89">
        <v>3</v>
      </c>
      <c r="E89" t="s">
        <v>1594</v>
      </c>
      <c r="F89">
        <v>5</v>
      </c>
      <c r="G89" t="s">
        <v>2692</v>
      </c>
    </row>
    <row r="90" spans="1:7" x14ac:dyDescent="0.15">
      <c r="A90">
        <v>89</v>
      </c>
      <c r="B90" t="s">
        <v>1595</v>
      </c>
      <c r="C90" t="s">
        <v>1596</v>
      </c>
      <c r="D90">
        <v>3</v>
      </c>
      <c r="E90" t="s">
        <v>1597</v>
      </c>
      <c r="F90">
        <v>5</v>
      </c>
      <c r="G90" t="s">
        <v>2692</v>
      </c>
    </row>
    <row r="91" spans="1:7" x14ac:dyDescent="0.15">
      <c r="A91">
        <v>90</v>
      </c>
      <c r="B91" t="s">
        <v>1598</v>
      </c>
      <c r="C91" t="s">
        <v>1599</v>
      </c>
      <c r="D91">
        <v>2</v>
      </c>
      <c r="E91" t="s">
        <v>1600</v>
      </c>
      <c r="F91">
        <v>5</v>
      </c>
      <c r="G91" t="s">
        <v>2692</v>
      </c>
    </row>
    <row r="92" spans="1:7" x14ac:dyDescent="0.15">
      <c r="A92">
        <v>91</v>
      </c>
      <c r="B92" t="s">
        <v>1601</v>
      </c>
      <c r="C92" t="s">
        <v>1602</v>
      </c>
      <c r="D92">
        <v>2</v>
      </c>
      <c r="E92" t="s">
        <v>1603</v>
      </c>
      <c r="F92">
        <v>5</v>
      </c>
      <c r="G92" t="s">
        <v>2692</v>
      </c>
    </row>
    <row r="93" spans="1:7" x14ac:dyDescent="0.15">
      <c r="A93">
        <v>92</v>
      </c>
      <c r="B93" t="s">
        <v>1604</v>
      </c>
      <c r="C93" t="s">
        <v>1605</v>
      </c>
      <c r="D93">
        <v>2</v>
      </c>
      <c r="E93" t="s">
        <v>1606</v>
      </c>
      <c r="F93">
        <v>5</v>
      </c>
      <c r="G93" t="s">
        <v>2692</v>
      </c>
    </row>
    <row r="94" spans="1:7" x14ac:dyDescent="0.15">
      <c r="A94">
        <v>93</v>
      </c>
      <c r="B94" t="s">
        <v>1607</v>
      </c>
      <c r="C94" t="s">
        <v>1596</v>
      </c>
      <c r="D94">
        <v>2</v>
      </c>
      <c r="E94" t="s">
        <v>1608</v>
      </c>
      <c r="F94">
        <v>5</v>
      </c>
      <c r="G94" t="s">
        <v>2692</v>
      </c>
    </row>
    <row r="95" spans="1:7" x14ac:dyDescent="0.15">
      <c r="A95">
        <v>94</v>
      </c>
      <c r="B95" t="s">
        <v>1156</v>
      </c>
      <c r="C95" t="s">
        <v>1609</v>
      </c>
      <c r="D95">
        <v>2</v>
      </c>
      <c r="E95" t="s">
        <v>1610</v>
      </c>
      <c r="F95">
        <v>5</v>
      </c>
      <c r="G95" t="s">
        <v>2692</v>
      </c>
    </row>
    <row r="96" spans="1:7" x14ac:dyDescent="0.15">
      <c r="A96">
        <v>95</v>
      </c>
      <c r="B96" t="s">
        <v>2826</v>
      </c>
      <c r="C96" t="s">
        <v>1447</v>
      </c>
      <c r="D96">
        <v>2</v>
      </c>
      <c r="E96" t="s">
        <v>1541</v>
      </c>
      <c r="F96">
        <v>5</v>
      </c>
      <c r="G96" t="s">
        <v>2692</v>
      </c>
    </row>
    <row r="97" spans="1:7" x14ac:dyDescent="0.15">
      <c r="A97">
        <v>96</v>
      </c>
      <c r="B97" t="s">
        <v>1611</v>
      </c>
      <c r="C97" t="s">
        <v>1447</v>
      </c>
      <c r="D97">
        <v>1</v>
      </c>
      <c r="E97" t="s">
        <v>1612</v>
      </c>
      <c r="F97">
        <v>5</v>
      </c>
      <c r="G97" t="s">
        <v>2692</v>
      </c>
    </row>
    <row r="98" spans="1:7" x14ac:dyDescent="0.15">
      <c r="A98">
        <v>97</v>
      </c>
      <c r="B98" t="s">
        <v>1604</v>
      </c>
      <c r="C98" t="s">
        <v>1613</v>
      </c>
      <c r="D98">
        <v>1</v>
      </c>
      <c r="E98" t="s">
        <v>1614</v>
      </c>
      <c r="F98">
        <v>5</v>
      </c>
      <c r="G98" t="s">
        <v>2692</v>
      </c>
    </row>
    <row r="99" spans="1:7" x14ac:dyDescent="0.15">
      <c r="A99">
        <v>98</v>
      </c>
      <c r="B99" t="s">
        <v>1615</v>
      </c>
      <c r="C99" t="s">
        <v>1616</v>
      </c>
      <c r="D99">
        <v>3</v>
      </c>
      <c r="E99" t="s">
        <v>1617</v>
      </c>
      <c r="F99">
        <v>6</v>
      </c>
      <c r="G99" t="s">
        <v>2693</v>
      </c>
    </row>
    <row r="100" spans="1:7" x14ac:dyDescent="0.15">
      <c r="A100">
        <v>99</v>
      </c>
      <c r="B100" t="s">
        <v>1618</v>
      </c>
      <c r="C100" t="s">
        <v>1447</v>
      </c>
      <c r="D100">
        <v>3</v>
      </c>
      <c r="E100" t="s">
        <v>1619</v>
      </c>
      <c r="F100">
        <v>6</v>
      </c>
      <c r="G100" t="s">
        <v>2693</v>
      </c>
    </row>
    <row r="101" spans="1:7" x14ac:dyDescent="0.15">
      <c r="A101">
        <v>100</v>
      </c>
      <c r="B101" t="s">
        <v>177</v>
      </c>
      <c r="C101" t="s">
        <v>1419</v>
      </c>
      <c r="D101">
        <v>3</v>
      </c>
      <c r="E101" t="s">
        <v>1620</v>
      </c>
      <c r="F101">
        <v>6</v>
      </c>
      <c r="G101" t="s">
        <v>2693</v>
      </c>
    </row>
    <row r="102" spans="1:7" x14ac:dyDescent="0.15">
      <c r="A102">
        <v>101</v>
      </c>
      <c r="B102" t="s">
        <v>1621</v>
      </c>
      <c r="C102" t="s">
        <v>1622</v>
      </c>
      <c r="D102">
        <v>2</v>
      </c>
      <c r="E102" t="s">
        <v>1623</v>
      </c>
      <c r="F102">
        <v>7</v>
      </c>
      <c r="G102" t="s">
        <v>2694</v>
      </c>
    </row>
    <row r="103" spans="1:7" x14ac:dyDescent="0.15">
      <c r="A103">
        <v>102</v>
      </c>
      <c r="B103" t="s">
        <v>43</v>
      </c>
      <c r="C103" t="s">
        <v>1624</v>
      </c>
      <c r="D103">
        <v>2</v>
      </c>
      <c r="E103" t="s">
        <v>1625</v>
      </c>
      <c r="F103">
        <v>7</v>
      </c>
      <c r="G103" t="s">
        <v>2694</v>
      </c>
    </row>
    <row r="104" spans="1:7" x14ac:dyDescent="0.15">
      <c r="A104">
        <v>103</v>
      </c>
      <c r="B104" t="s">
        <v>1626</v>
      </c>
      <c r="C104" t="s">
        <v>1522</v>
      </c>
      <c r="D104">
        <v>2</v>
      </c>
      <c r="E104" t="s">
        <v>1627</v>
      </c>
      <c r="F104">
        <v>7</v>
      </c>
      <c r="G104" t="s">
        <v>2694</v>
      </c>
    </row>
    <row r="105" spans="1:7" x14ac:dyDescent="0.15">
      <c r="A105">
        <v>104</v>
      </c>
      <c r="B105" t="s">
        <v>2779</v>
      </c>
      <c r="C105" t="s">
        <v>1628</v>
      </c>
      <c r="D105">
        <v>2</v>
      </c>
      <c r="E105" t="s">
        <v>1629</v>
      </c>
      <c r="F105">
        <v>7</v>
      </c>
      <c r="G105" t="s">
        <v>2694</v>
      </c>
    </row>
    <row r="106" spans="1:7" x14ac:dyDescent="0.15">
      <c r="A106">
        <v>105</v>
      </c>
      <c r="B106" t="s">
        <v>80</v>
      </c>
      <c r="C106" t="s">
        <v>1630</v>
      </c>
      <c r="D106">
        <v>1</v>
      </c>
      <c r="E106" t="s">
        <v>1631</v>
      </c>
      <c r="F106">
        <v>7</v>
      </c>
      <c r="G106" t="s">
        <v>2694</v>
      </c>
    </row>
    <row r="107" spans="1:7" x14ac:dyDescent="0.15">
      <c r="A107">
        <v>106</v>
      </c>
      <c r="B107" t="s">
        <v>580</v>
      </c>
      <c r="C107" t="s">
        <v>1632</v>
      </c>
      <c r="D107">
        <v>1</v>
      </c>
      <c r="E107" t="s">
        <v>1633</v>
      </c>
      <c r="F107">
        <v>7</v>
      </c>
      <c r="G107" t="s">
        <v>2694</v>
      </c>
    </row>
    <row r="108" spans="1:7" x14ac:dyDescent="0.15">
      <c r="A108">
        <v>107</v>
      </c>
      <c r="B108" t="s">
        <v>107</v>
      </c>
      <c r="C108" t="s">
        <v>1634</v>
      </c>
      <c r="D108">
        <v>3</v>
      </c>
      <c r="E108" t="s">
        <v>1635</v>
      </c>
      <c r="F108">
        <v>9</v>
      </c>
      <c r="G108" t="s">
        <v>2695</v>
      </c>
    </row>
    <row r="109" spans="1:7" x14ac:dyDescent="0.15">
      <c r="A109">
        <v>108</v>
      </c>
      <c r="B109" t="s">
        <v>461</v>
      </c>
      <c r="C109" t="s">
        <v>1636</v>
      </c>
      <c r="D109">
        <v>3</v>
      </c>
      <c r="E109" t="s">
        <v>1637</v>
      </c>
      <c r="F109">
        <v>9</v>
      </c>
      <c r="G109" t="s">
        <v>2695</v>
      </c>
    </row>
    <row r="110" spans="1:7" x14ac:dyDescent="0.15">
      <c r="A110">
        <v>109</v>
      </c>
      <c r="B110" t="s">
        <v>80</v>
      </c>
      <c r="C110" t="s">
        <v>1638</v>
      </c>
      <c r="D110">
        <v>2</v>
      </c>
      <c r="E110" t="s">
        <v>1639</v>
      </c>
      <c r="F110">
        <v>9</v>
      </c>
      <c r="G110" t="s">
        <v>2695</v>
      </c>
    </row>
    <row r="111" spans="1:7" x14ac:dyDescent="0.15">
      <c r="A111">
        <v>110</v>
      </c>
      <c r="B111" t="s">
        <v>2840</v>
      </c>
      <c r="C111" t="s">
        <v>1489</v>
      </c>
      <c r="D111">
        <v>2</v>
      </c>
      <c r="E111" t="s">
        <v>1640</v>
      </c>
      <c r="F111">
        <v>9</v>
      </c>
      <c r="G111" t="s">
        <v>2695</v>
      </c>
    </row>
    <row r="112" spans="1:7" x14ac:dyDescent="0.15">
      <c r="A112">
        <v>111</v>
      </c>
      <c r="B112" t="s">
        <v>1641</v>
      </c>
      <c r="C112" t="s">
        <v>1578</v>
      </c>
      <c r="D112">
        <v>2</v>
      </c>
      <c r="E112" t="s">
        <v>1642</v>
      </c>
      <c r="F112">
        <v>9</v>
      </c>
      <c r="G112" t="s">
        <v>2695</v>
      </c>
    </row>
    <row r="113" spans="1:7" x14ac:dyDescent="0.15">
      <c r="A113">
        <v>112</v>
      </c>
      <c r="B113" t="s">
        <v>1643</v>
      </c>
      <c r="C113" t="s">
        <v>1434</v>
      </c>
      <c r="D113">
        <v>2</v>
      </c>
      <c r="E113" t="s">
        <v>1644</v>
      </c>
      <c r="F113">
        <v>9</v>
      </c>
      <c r="G113" t="s">
        <v>2695</v>
      </c>
    </row>
    <row r="114" spans="1:7" x14ac:dyDescent="0.15">
      <c r="A114">
        <v>113</v>
      </c>
      <c r="B114" t="s">
        <v>1645</v>
      </c>
      <c r="C114" t="s">
        <v>1596</v>
      </c>
      <c r="D114">
        <v>2</v>
      </c>
      <c r="E114" t="s">
        <v>1646</v>
      </c>
      <c r="F114">
        <v>9</v>
      </c>
      <c r="G114" t="s">
        <v>2695</v>
      </c>
    </row>
    <row r="115" spans="1:7" x14ac:dyDescent="0.15">
      <c r="A115">
        <v>114</v>
      </c>
      <c r="B115" t="s">
        <v>1647</v>
      </c>
      <c r="C115" t="s">
        <v>1487</v>
      </c>
      <c r="D115">
        <v>2</v>
      </c>
      <c r="E115" t="s">
        <v>1648</v>
      </c>
      <c r="F115">
        <v>9</v>
      </c>
      <c r="G115" t="s">
        <v>2695</v>
      </c>
    </row>
    <row r="116" spans="1:7" x14ac:dyDescent="0.15">
      <c r="A116">
        <v>115</v>
      </c>
      <c r="B116" t="s">
        <v>1649</v>
      </c>
      <c r="C116" t="s">
        <v>1518</v>
      </c>
      <c r="D116">
        <v>2</v>
      </c>
      <c r="E116" t="s">
        <v>1650</v>
      </c>
      <c r="F116">
        <v>9</v>
      </c>
      <c r="G116" t="s">
        <v>2695</v>
      </c>
    </row>
    <row r="117" spans="1:7" x14ac:dyDescent="0.15">
      <c r="A117">
        <v>116</v>
      </c>
      <c r="B117" t="s">
        <v>1651</v>
      </c>
      <c r="C117" t="s">
        <v>1578</v>
      </c>
      <c r="D117">
        <v>2</v>
      </c>
      <c r="E117" t="s">
        <v>1652</v>
      </c>
      <c r="F117">
        <v>9</v>
      </c>
      <c r="G117" t="s">
        <v>2695</v>
      </c>
    </row>
    <row r="118" spans="1:7" x14ac:dyDescent="0.15">
      <c r="A118">
        <v>117</v>
      </c>
      <c r="B118" t="s">
        <v>1653</v>
      </c>
      <c r="C118" t="s">
        <v>1654</v>
      </c>
      <c r="D118">
        <v>2</v>
      </c>
      <c r="E118" t="s">
        <v>1655</v>
      </c>
      <c r="F118">
        <v>9</v>
      </c>
      <c r="G118" t="s">
        <v>2695</v>
      </c>
    </row>
    <row r="119" spans="1:7" x14ac:dyDescent="0.15">
      <c r="A119">
        <v>118</v>
      </c>
      <c r="B119" t="s">
        <v>267</v>
      </c>
      <c r="C119" t="s">
        <v>1656</v>
      </c>
      <c r="D119">
        <v>2</v>
      </c>
      <c r="E119" t="s">
        <v>1657</v>
      </c>
      <c r="F119">
        <v>9</v>
      </c>
      <c r="G119" t="s">
        <v>2695</v>
      </c>
    </row>
    <row r="120" spans="1:7" x14ac:dyDescent="0.15">
      <c r="A120">
        <v>119</v>
      </c>
      <c r="B120" t="s">
        <v>1658</v>
      </c>
      <c r="C120" t="s">
        <v>1659</v>
      </c>
      <c r="D120">
        <v>1</v>
      </c>
      <c r="E120" t="s">
        <v>1660</v>
      </c>
      <c r="F120">
        <v>9</v>
      </c>
      <c r="G120" t="s">
        <v>2695</v>
      </c>
    </row>
    <row r="121" spans="1:7" x14ac:dyDescent="0.15">
      <c r="A121">
        <v>120</v>
      </c>
      <c r="B121" t="s">
        <v>1661</v>
      </c>
      <c r="C121" t="s">
        <v>1407</v>
      </c>
      <c r="D121">
        <v>1</v>
      </c>
      <c r="E121" t="s">
        <v>1662</v>
      </c>
      <c r="F121">
        <v>9</v>
      </c>
      <c r="G121" t="s">
        <v>2695</v>
      </c>
    </row>
    <row r="122" spans="1:7" x14ac:dyDescent="0.15">
      <c r="A122">
        <v>121</v>
      </c>
      <c r="B122" t="s">
        <v>51</v>
      </c>
      <c r="C122" t="s">
        <v>2797</v>
      </c>
      <c r="D122">
        <v>1</v>
      </c>
      <c r="E122" t="s">
        <v>1663</v>
      </c>
      <c r="F122">
        <v>9</v>
      </c>
      <c r="G122" t="s">
        <v>2695</v>
      </c>
    </row>
    <row r="123" spans="1:7" x14ac:dyDescent="0.15">
      <c r="A123">
        <v>122</v>
      </c>
      <c r="B123" t="s">
        <v>667</v>
      </c>
      <c r="C123" t="s">
        <v>1407</v>
      </c>
      <c r="D123">
        <v>3</v>
      </c>
      <c r="E123" t="s">
        <v>1664</v>
      </c>
      <c r="F123">
        <v>10</v>
      </c>
      <c r="G123" t="s">
        <v>2696</v>
      </c>
    </row>
    <row r="124" spans="1:7" x14ac:dyDescent="0.15">
      <c r="A124">
        <v>123</v>
      </c>
      <c r="B124" t="s">
        <v>1350</v>
      </c>
      <c r="C124" t="s">
        <v>1665</v>
      </c>
      <c r="D124">
        <v>3</v>
      </c>
      <c r="E124" t="s">
        <v>1666</v>
      </c>
      <c r="F124">
        <v>10</v>
      </c>
      <c r="G124" t="s">
        <v>2696</v>
      </c>
    </row>
    <row r="125" spans="1:7" x14ac:dyDescent="0.15">
      <c r="A125">
        <v>124</v>
      </c>
      <c r="B125" t="s">
        <v>1667</v>
      </c>
      <c r="C125" t="s">
        <v>1668</v>
      </c>
      <c r="D125">
        <v>3</v>
      </c>
      <c r="E125" t="s">
        <v>1669</v>
      </c>
      <c r="F125">
        <v>10</v>
      </c>
      <c r="G125" t="s">
        <v>2696</v>
      </c>
    </row>
    <row r="126" spans="1:7" x14ac:dyDescent="0.15">
      <c r="A126">
        <v>125</v>
      </c>
      <c r="B126" t="s">
        <v>949</v>
      </c>
      <c r="C126" t="s">
        <v>1434</v>
      </c>
      <c r="D126">
        <v>3</v>
      </c>
      <c r="E126" t="s">
        <v>1670</v>
      </c>
      <c r="F126">
        <v>10</v>
      </c>
      <c r="G126" t="s">
        <v>2696</v>
      </c>
    </row>
    <row r="127" spans="1:7" x14ac:dyDescent="0.15">
      <c r="A127">
        <v>126</v>
      </c>
      <c r="B127" t="s">
        <v>1671</v>
      </c>
      <c r="C127" t="s">
        <v>1672</v>
      </c>
      <c r="D127">
        <v>3</v>
      </c>
      <c r="E127" t="s">
        <v>1673</v>
      </c>
      <c r="F127">
        <v>10</v>
      </c>
      <c r="G127" t="s">
        <v>2696</v>
      </c>
    </row>
    <row r="128" spans="1:7" x14ac:dyDescent="0.15">
      <c r="A128">
        <v>127</v>
      </c>
      <c r="B128" t="s">
        <v>231</v>
      </c>
      <c r="C128" t="s">
        <v>1674</v>
      </c>
      <c r="D128">
        <v>3</v>
      </c>
      <c r="E128" t="s">
        <v>1675</v>
      </c>
      <c r="F128">
        <v>10</v>
      </c>
      <c r="G128" t="s">
        <v>2696</v>
      </c>
    </row>
    <row r="129" spans="1:7" x14ac:dyDescent="0.15">
      <c r="A129">
        <v>128</v>
      </c>
      <c r="B129" t="s">
        <v>59</v>
      </c>
      <c r="C129" t="s">
        <v>1676</v>
      </c>
      <c r="D129">
        <v>3</v>
      </c>
      <c r="E129" t="s">
        <v>1677</v>
      </c>
      <c r="F129">
        <v>10</v>
      </c>
      <c r="G129" t="s">
        <v>2696</v>
      </c>
    </row>
    <row r="130" spans="1:7" x14ac:dyDescent="0.15">
      <c r="A130">
        <v>129</v>
      </c>
      <c r="B130" t="s">
        <v>1678</v>
      </c>
      <c r="C130" t="s">
        <v>1518</v>
      </c>
      <c r="D130">
        <v>3</v>
      </c>
      <c r="E130" t="s">
        <v>1679</v>
      </c>
      <c r="F130">
        <v>10</v>
      </c>
      <c r="G130" t="s">
        <v>2696</v>
      </c>
    </row>
    <row r="131" spans="1:7" x14ac:dyDescent="0.15">
      <c r="A131">
        <v>130</v>
      </c>
      <c r="B131" t="s">
        <v>1680</v>
      </c>
      <c r="C131" t="s">
        <v>1576</v>
      </c>
      <c r="D131">
        <v>3</v>
      </c>
      <c r="E131" t="s">
        <v>1681</v>
      </c>
      <c r="F131">
        <v>10</v>
      </c>
      <c r="G131" t="s">
        <v>2696</v>
      </c>
    </row>
    <row r="132" spans="1:7" x14ac:dyDescent="0.15">
      <c r="A132">
        <v>131</v>
      </c>
      <c r="B132" t="s">
        <v>1421</v>
      </c>
      <c r="C132" t="s">
        <v>1682</v>
      </c>
      <c r="D132">
        <v>3</v>
      </c>
      <c r="E132" t="s">
        <v>1683</v>
      </c>
      <c r="F132">
        <v>10</v>
      </c>
      <c r="G132" t="s">
        <v>2696</v>
      </c>
    </row>
    <row r="133" spans="1:7" x14ac:dyDescent="0.15">
      <c r="A133">
        <v>132</v>
      </c>
      <c r="B133" t="s">
        <v>369</v>
      </c>
      <c r="C133" t="s">
        <v>1684</v>
      </c>
      <c r="D133">
        <v>3</v>
      </c>
      <c r="E133" t="s">
        <v>1685</v>
      </c>
      <c r="F133">
        <v>10</v>
      </c>
      <c r="G133" t="s">
        <v>2696</v>
      </c>
    </row>
    <row r="134" spans="1:7" x14ac:dyDescent="0.15">
      <c r="A134">
        <v>133</v>
      </c>
      <c r="B134" t="s">
        <v>1686</v>
      </c>
      <c r="C134" t="s">
        <v>1609</v>
      </c>
      <c r="D134">
        <v>3</v>
      </c>
      <c r="E134" t="s">
        <v>1687</v>
      </c>
      <c r="F134">
        <v>10</v>
      </c>
      <c r="G134" t="s">
        <v>2696</v>
      </c>
    </row>
    <row r="135" spans="1:7" x14ac:dyDescent="0.15">
      <c r="A135">
        <v>134</v>
      </c>
      <c r="B135" t="s">
        <v>1688</v>
      </c>
      <c r="C135" t="s">
        <v>1452</v>
      </c>
      <c r="D135">
        <v>2</v>
      </c>
      <c r="E135" t="s">
        <v>1689</v>
      </c>
      <c r="F135">
        <v>10</v>
      </c>
      <c r="G135" t="s">
        <v>2696</v>
      </c>
    </row>
    <row r="136" spans="1:7" x14ac:dyDescent="0.15">
      <c r="A136">
        <v>135</v>
      </c>
      <c r="B136" t="s">
        <v>1690</v>
      </c>
      <c r="C136" t="s">
        <v>1691</v>
      </c>
      <c r="D136">
        <v>2</v>
      </c>
      <c r="E136" t="s">
        <v>1692</v>
      </c>
      <c r="F136">
        <v>10</v>
      </c>
      <c r="G136" t="s">
        <v>2696</v>
      </c>
    </row>
    <row r="137" spans="1:7" x14ac:dyDescent="0.15">
      <c r="A137">
        <v>136</v>
      </c>
      <c r="B137" t="s">
        <v>1693</v>
      </c>
      <c r="C137" t="s">
        <v>72</v>
      </c>
      <c r="D137">
        <v>2</v>
      </c>
      <c r="E137" t="s">
        <v>1694</v>
      </c>
      <c r="F137">
        <v>10</v>
      </c>
      <c r="G137" t="s">
        <v>2696</v>
      </c>
    </row>
    <row r="138" spans="1:7" x14ac:dyDescent="0.15">
      <c r="A138">
        <v>137</v>
      </c>
      <c r="B138" t="s">
        <v>1096</v>
      </c>
      <c r="C138" t="s">
        <v>1695</v>
      </c>
      <c r="D138">
        <v>2</v>
      </c>
      <c r="E138" t="s">
        <v>1696</v>
      </c>
      <c r="F138">
        <v>10</v>
      </c>
      <c r="G138" t="s">
        <v>2696</v>
      </c>
    </row>
    <row r="139" spans="1:7" x14ac:dyDescent="0.15">
      <c r="A139">
        <v>138</v>
      </c>
      <c r="B139" t="s">
        <v>2925</v>
      </c>
      <c r="C139" t="s">
        <v>1697</v>
      </c>
      <c r="D139">
        <v>2</v>
      </c>
      <c r="E139" t="s">
        <v>1698</v>
      </c>
      <c r="F139">
        <v>10</v>
      </c>
      <c r="G139" t="s">
        <v>2696</v>
      </c>
    </row>
    <row r="140" spans="1:7" x14ac:dyDescent="0.15">
      <c r="A140">
        <v>139</v>
      </c>
      <c r="B140" t="s">
        <v>2854</v>
      </c>
      <c r="C140" t="s">
        <v>1452</v>
      </c>
      <c r="D140">
        <v>2</v>
      </c>
      <c r="E140" t="s">
        <v>1699</v>
      </c>
      <c r="F140">
        <v>10</v>
      </c>
      <c r="G140" t="s">
        <v>2696</v>
      </c>
    </row>
    <row r="141" spans="1:7" x14ac:dyDescent="0.15">
      <c r="A141">
        <v>140</v>
      </c>
      <c r="B141" t="s">
        <v>267</v>
      </c>
      <c r="C141" t="s">
        <v>1700</v>
      </c>
      <c r="D141">
        <v>2</v>
      </c>
      <c r="E141" t="s">
        <v>1701</v>
      </c>
      <c r="F141">
        <v>10</v>
      </c>
      <c r="G141" t="s">
        <v>2696</v>
      </c>
    </row>
    <row r="142" spans="1:7" x14ac:dyDescent="0.15">
      <c r="A142">
        <v>141</v>
      </c>
      <c r="B142" t="s">
        <v>595</v>
      </c>
      <c r="C142" t="s">
        <v>1702</v>
      </c>
      <c r="D142">
        <v>2</v>
      </c>
      <c r="E142" t="s">
        <v>1703</v>
      </c>
      <c r="F142">
        <v>10</v>
      </c>
      <c r="G142" t="s">
        <v>2696</v>
      </c>
    </row>
    <row r="143" spans="1:7" x14ac:dyDescent="0.15">
      <c r="A143">
        <v>142</v>
      </c>
      <c r="B143" t="s">
        <v>54</v>
      </c>
      <c r="C143" t="s">
        <v>1260</v>
      </c>
      <c r="D143">
        <v>2</v>
      </c>
      <c r="E143" t="s">
        <v>1704</v>
      </c>
      <c r="F143">
        <v>10</v>
      </c>
      <c r="G143" t="s">
        <v>2696</v>
      </c>
    </row>
    <row r="144" spans="1:7" x14ac:dyDescent="0.15">
      <c r="A144">
        <v>143</v>
      </c>
      <c r="B144" t="s">
        <v>1705</v>
      </c>
      <c r="C144" t="s">
        <v>1412</v>
      </c>
      <c r="D144">
        <v>1</v>
      </c>
      <c r="E144" t="s">
        <v>1706</v>
      </c>
      <c r="F144">
        <v>10</v>
      </c>
      <c r="G144" t="s">
        <v>2696</v>
      </c>
    </row>
    <row r="145" spans="1:7" x14ac:dyDescent="0.15">
      <c r="A145">
        <v>144</v>
      </c>
      <c r="B145" t="s">
        <v>1707</v>
      </c>
      <c r="C145" t="s">
        <v>1708</v>
      </c>
      <c r="D145">
        <v>1</v>
      </c>
      <c r="E145" t="s">
        <v>1709</v>
      </c>
      <c r="F145">
        <v>10</v>
      </c>
      <c r="G145" t="s">
        <v>2696</v>
      </c>
    </row>
    <row r="146" spans="1:7" x14ac:dyDescent="0.15">
      <c r="A146">
        <v>145</v>
      </c>
      <c r="B146" t="s">
        <v>1710</v>
      </c>
      <c r="C146" t="s">
        <v>1711</v>
      </c>
      <c r="D146">
        <v>1</v>
      </c>
      <c r="E146" t="s">
        <v>1712</v>
      </c>
      <c r="F146">
        <v>10</v>
      </c>
      <c r="G146" t="s">
        <v>2696</v>
      </c>
    </row>
    <row r="147" spans="1:7" x14ac:dyDescent="0.15">
      <c r="A147">
        <v>146</v>
      </c>
      <c r="B147" t="s">
        <v>1713</v>
      </c>
      <c r="C147" t="s">
        <v>1412</v>
      </c>
      <c r="D147">
        <v>1</v>
      </c>
      <c r="E147" t="s">
        <v>1714</v>
      </c>
      <c r="F147">
        <v>10</v>
      </c>
      <c r="G147" t="s">
        <v>2696</v>
      </c>
    </row>
    <row r="148" spans="1:7" x14ac:dyDescent="0.15">
      <c r="A148">
        <v>147</v>
      </c>
      <c r="B148" t="s">
        <v>650</v>
      </c>
      <c r="C148" t="s">
        <v>1457</v>
      </c>
      <c r="D148">
        <v>1</v>
      </c>
      <c r="E148" t="s">
        <v>1715</v>
      </c>
      <c r="F148">
        <v>10</v>
      </c>
      <c r="G148" t="s">
        <v>2696</v>
      </c>
    </row>
    <row r="149" spans="1:7" x14ac:dyDescent="0.15">
      <c r="A149">
        <v>148</v>
      </c>
      <c r="B149" t="s">
        <v>1716</v>
      </c>
      <c r="C149" t="s">
        <v>1717</v>
      </c>
      <c r="D149">
        <v>1</v>
      </c>
      <c r="E149" t="s">
        <v>1718</v>
      </c>
      <c r="F149">
        <v>10</v>
      </c>
      <c r="G149" t="s">
        <v>2696</v>
      </c>
    </row>
    <row r="150" spans="1:7" x14ac:dyDescent="0.15">
      <c r="A150">
        <v>149</v>
      </c>
      <c r="B150" t="s">
        <v>2793</v>
      </c>
      <c r="C150" t="s">
        <v>1719</v>
      </c>
      <c r="D150">
        <v>1</v>
      </c>
      <c r="E150" t="s">
        <v>1720</v>
      </c>
      <c r="F150">
        <v>10</v>
      </c>
      <c r="G150" t="s">
        <v>2696</v>
      </c>
    </row>
    <row r="151" spans="1:7" x14ac:dyDescent="0.15">
      <c r="A151">
        <v>150</v>
      </c>
      <c r="B151" t="s">
        <v>2940</v>
      </c>
      <c r="C151" t="s">
        <v>1721</v>
      </c>
      <c r="D151">
        <v>1</v>
      </c>
      <c r="E151" t="s">
        <v>1722</v>
      </c>
      <c r="F151">
        <v>10</v>
      </c>
      <c r="G151" t="s">
        <v>2696</v>
      </c>
    </row>
    <row r="152" spans="1:7" x14ac:dyDescent="0.15">
      <c r="A152">
        <v>151</v>
      </c>
      <c r="B152" t="s">
        <v>2857</v>
      </c>
      <c r="C152" t="s">
        <v>1424</v>
      </c>
      <c r="D152">
        <v>1</v>
      </c>
      <c r="E152" t="s">
        <v>1723</v>
      </c>
      <c r="F152">
        <v>10</v>
      </c>
      <c r="G152" t="s">
        <v>2696</v>
      </c>
    </row>
    <row r="153" spans="1:7" x14ac:dyDescent="0.15">
      <c r="A153">
        <v>152</v>
      </c>
      <c r="B153" t="s">
        <v>1724</v>
      </c>
      <c r="C153" t="s">
        <v>1725</v>
      </c>
      <c r="D153">
        <v>3</v>
      </c>
      <c r="E153" t="s">
        <v>1726</v>
      </c>
      <c r="F153">
        <v>11</v>
      </c>
      <c r="G153" t="s">
        <v>2697</v>
      </c>
    </row>
    <row r="154" spans="1:7" x14ac:dyDescent="0.15">
      <c r="A154">
        <v>153</v>
      </c>
      <c r="B154" t="s">
        <v>589</v>
      </c>
      <c r="C154" t="s">
        <v>1492</v>
      </c>
      <c r="D154">
        <v>3</v>
      </c>
      <c r="E154" t="s">
        <v>1727</v>
      </c>
      <c r="F154">
        <v>11</v>
      </c>
      <c r="G154" t="s">
        <v>2697</v>
      </c>
    </row>
    <row r="155" spans="1:7" x14ac:dyDescent="0.15">
      <c r="A155">
        <v>154</v>
      </c>
      <c r="B155" t="s">
        <v>589</v>
      </c>
      <c r="C155" t="s">
        <v>1728</v>
      </c>
      <c r="D155">
        <v>3</v>
      </c>
      <c r="E155" t="s">
        <v>1729</v>
      </c>
      <c r="F155">
        <v>11</v>
      </c>
      <c r="G155" t="s">
        <v>2697</v>
      </c>
    </row>
    <row r="156" spans="1:7" x14ac:dyDescent="0.15">
      <c r="A156">
        <v>155</v>
      </c>
      <c r="B156" t="s">
        <v>212</v>
      </c>
      <c r="C156" t="s">
        <v>1605</v>
      </c>
      <c r="D156">
        <v>3</v>
      </c>
      <c r="E156" t="s">
        <v>1730</v>
      </c>
      <c r="F156">
        <v>11</v>
      </c>
      <c r="G156" t="s">
        <v>2697</v>
      </c>
    </row>
    <row r="157" spans="1:7" x14ac:dyDescent="0.15">
      <c r="A157">
        <v>156</v>
      </c>
      <c r="B157" t="s">
        <v>325</v>
      </c>
      <c r="C157" t="s">
        <v>1518</v>
      </c>
      <c r="D157">
        <v>3</v>
      </c>
      <c r="E157" t="s">
        <v>1731</v>
      </c>
      <c r="F157">
        <v>11</v>
      </c>
      <c r="G157" t="s">
        <v>2697</v>
      </c>
    </row>
    <row r="158" spans="1:7" x14ac:dyDescent="0.15">
      <c r="A158">
        <v>157</v>
      </c>
      <c r="B158" t="s">
        <v>1732</v>
      </c>
      <c r="C158" t="s">
        <v>1733</v>
      </c>
      <c r="D158">
        <v>2</v>
      </c>
      <c r="E158" t="s">
        <v>1734</v>
      </c>
      <c r="F158">
        <v>11</v>
      </c>
      <c r="G158" t="s">
        <v>2697</v>
      </c>
    </row>
    <row r="159" spans="1:7" x14ac:dyDescent="0.15">
      <c r="A159">
        <v>158</v>
      </c>
      <c r="B159" t="s">
        <v>1735</v>
      </c>
      <c r="C159" t="s">
        <v>1430</v>
      </c>
      <c r="D159">
        <v>2</v>
      </c>
      <c r="E159" t="s">
        <v>1736</v>
      </c>
      <c r="F159">
        <v>11</v>
      </c>
      <c r="G159" t="s">
        <v>2697</v>
      </c>
    </row>
    <row r="160" spans="1:7" x14ac:dyDescent="0.15">
      <c r="A160">
        <v>159</v>
      </c>
      <c r="B160" t="s">
        <v>839</v>
      </c>
      <c r="C160" t="s">
        <v>1725</v>
      </c>
      <c r="D160">
        <v>2</v>
      </c>
      <c r="E160" t="s">
        <v>1737</v>
      </c>
      <c r="F160">
        <v>11</v>
      </c>
      <c r="G160" t="s">
        <v>2697</v>
      </c>
    </row>
    <row r="161" spans="1:7" x14ac:dyDescent="0.15">
      <c r="A161">
        <v>160</v>
      </c>
      <c r="B161" t="s">
        <v>1738</v>
      </c>
      <c r="C161" t="s">
        <v>734</v>
      </c>
      <c r="D161">
        <v>2</v>
      </c>
      <c r="E161" t="s">
        <v>1739</v>
      </c>
      <c r="F161">
        <v>11</v>
      </c>
      <c r="G161" t="s">
        <v>2697</v>
      </c>
    </row>
    <row r="162" spans="1:7" x14ac:dyDescent="0.15">
      <c r="A162">
        <v>161</v>
      </c>
      <c r="B162" t="s">
        <v>2920</v>
      </c>
      <c r="C162" t="s">
        <v>1462</v>
      </c>
      <c r="D162">
        <v>2</v>
      </c>
      <c r="E162" t="s">
        <v>1740</v>
      </c>
      <c r="F162">
        <v>11</v>
      </c>
      <c r="G162" t="s">
        <v>2697</v>
      </c>
    </row>
    <row r="163" spans="1:7" x14ac:dyDescent="0.15">
      <c r="A163">
        <v>162</v>
      </c>
      <c r="B163" t="s">
        <v>153</v>
      </c>
      <c r="C163" t="s">
        <v>1578</v>
      </c>
      <c r="D163">
        <v>2</v>
      </c>
      <c r="E163" t="s">
        <v>1741</v>
      </c>
      <c r="F163">
        <v>11</v>
      </c>
      <c r="G163" t="s">
        <v>2697</v>
      </c>
    </row>
    <row r="164" spans="1:7" x14ac:dyDescent="0.15">
      <c r="A164">
        <v>163</v>
      </c>
      <c r="B164" t="s">
        <v>1742</v>
      </c>
      <c r="C164" t="s">
        <v>1743</v>
      </c>
      <c r="D164">
        <v>2</v>
      </c>
      <c r="E164" t="s">
        <v>1744</v>
      </c>
      <c r="F164">
        <v>11</v>
      </c>
      <c r="G164" t="s">
        <v>2697</v>
      </c>
    </row>
    <row r="165" spans="1:7" x14ac:dyDescent="0.15">
      <c r="A165">
        <v>164</v>
      </c>
      <c r="B165" t="s">
        <v>2857</v>
      </c>
      <c r="C165" t="s">
        <v>1419</v>
      </c>
      <c r="D165">
        <v>2</v>
      </c>
      <c r="E165" t="s">
        <v>1745</v>
      </c>
      <c r="F165">
        <v>11</v>
      </c>
      <c r="G165" t="s">
        <v>2697</v>
      </c>
    </row>
    <row r="166" spans="1:7" x14ac:dyDescent="0.15">
      <c r="A166">
        <v>165</v>
      </c>
      <c r="B166" t="s">
        <v>2860</v>
      </c>
      <c r="C166" t="s">
        <v>1746</v>
      </c>
      <c r="D166">
        <v>2</v>
      </c>
      <c r="E166" t="s">
        <v>1747</v>
      </c>
      <c r="F166">
        <v>11</v>
      </c>
      <c r="G166" t="s">
        <v>2697</v>
      </c>
    </row>
    <row r="167" spans="1:7" x14ac:dyDescent="0.15">
      <c r="A167">
        <v>166</v>
      </c>
      <c r="B167" t="s">
        <v>51</v>
      </c>
      <c r="C167" t="s">
        <v>1571</v>
      </c>
      <c r="D167">
        <v>2</v>
      </c>
      <c r="E167" t="s">
        <v>1748</v>
      </c>
      <c r="F167">
        <v>11</v>
      </c>
      <c r="G167" t="s">
        <v>2697</v>
      </c>
    </row>
    <row r="168" spans="1:7" x14ac:dyDescent="0.15">
      <c r="A168">
        <v>167</v>
      </c>
      <c r="B168" t="s">
        <v>1749</v>
      </c>
      <c r="C168" t="s">
        <v>1445</v>
      </c>
      <c r="D168">
        <v>2</v>
      </c>
      <c r="E168" t="s">
        <v>1750</v>
      </c>
      <c r="F168">
        <v>11</v>
      </c>
      <c r="G168" t="s">
        <v>2697</v>
      </c>
    </row>
    <row r="169" spans="1:7" x14ac:dyDescent="0.15">
      <c r="A169">
        <v>168</v>
      </c>
      <c r="B169" t="s">
        <v>1181</v>
      </c>
      <c r="C169" t="s">
        <v>1725</v>
      </c>
      <c r="D169">
        <v>2</v>
      </c>
      <c r="E169" t="s">
        <v>1751</v>
      </c>
      <c r="F169">
        <v>11</v>
      </c>
      <c r="G169" t="s">
        <v>2697</v>
      </c>
    </row>
    <row r="170" spans="1:7" x14ac:dyDescent="0.15">
      <c r="A170">
        <v>169</v>
      </c>
      <c r="B170" t="s">
        <v>1752</v>
      </c>
      <c r="C170" t="s">
        <v>1753</v>
      </c>
      <c r="D170">
        <v>2</v>
      </c>
      <c r="E170" t="s">
        <v>1754</v>
      </c>
      <c r="F170">
        <v>11</v>
      </c>
      <c r="G170" t="s">
        <v>2697</v>
      </c>
    </row>
    <row r="171" spans="1:7" x14ac:dyDescent="0.15">
      <c r="A171">
        <v>170</v>
      </c>
      <c r="B171" t="s">
        <v>2860</v>
      </c>
      <c r="C171" t="s">
        <v>1755</v>
      </c>
      <c r="D171">
        <v>1</v>
      </c>
      <c r="E171" t="s">
        <v>1756</v>
      </c>
      <c r="F171">
        <v>11</v>
      </c>
      <c r="G171" t="s">
        <v>2697</v>
      </c>
    </row>
    <row r="172" spans="1:7" x14ac:dyDescent="0.15">
      <c r="A172">
        <v>171</v>
      </c>
      <c r="B172" t="s">
        <v>682</v>
      </c>
      <c r="C172" t="s">
        <v>1407</v>
      </c>
      <c r="D172">
        <v>1</v>
      </c>
      <c r="E172" t="s">
        <v>1757</v>
      </c>
      <c r="F172">
        <v>11</v>
      </c>
      <c r="G172" t="s">
        <v>2697</v>
      </c>
    </row>
    <row r="173" spans="1:7" x14ac:dyDescent="0.15">
      <c r="A173">
        <v>172</v>
      </c>
      <c r="B173" t="s">
        <v>227</v>
      </c>
      <c r="C173" t="s">
        <v>1487</v>
      </c>
      <c r="D173">
        <v>1</v>
      </c>
      <c r="E173" t="s">
        <v>1758</v>
      </c>
      <c r="F173">
        <v>11</v>
      </c>
      <c r="G173" t="s">
        <v>2697</v>
      </c>
    </row>
    <row r="174" spans="1:7" x14ac:dyDescent="0.15">
      <c r="A174">
        <v>173</v>
      </c>
      <c r="B174" t="s">
        <v>1759</v>
      </c>
      <c r="C174" t="s">
        <v>1760</v>
      </c>
      <c r="D174">
        <v>1</v>
      </c>
      <c r="E174" t="s">
        <v>1761</v>
      </c>
      <c r="F174">
        <v>11</v>
      </c>
      <c r="G174" t="s">
        <v>2697</v>
      </c>
    </row>
    <row r="175" spans="1:7" x14ac:dyDescent="0.15">
      <c r="A175">
        <v>174</v>
      </c>
      <c r="B175" t="s">
        <v>918</v>
      </c>
      <c r="C175" t="s">
        <v>1430</v>
      </c>
      <c r="D175">
        <v>1</v>
      </c>
      <c r="E175" t="s">
        <v>1762</v>
      </c>
      <c r="F175">
        <v>11</v>
      </c>
      <c r="G175" t="s">
        <v>2697</v>
      </c>
    </row>
    <row r="176" spans="1:7" x14ac:dyDescent="0.15">
      <c r="A176">
        <v>175</v>
      </c>
      <c r="B176" t="s">
        <v>2920</v>
      </c>
      <c r="C176" t="s">
        <v>1763</v>
      </c>
      <c r="D176">
        <v>1</v>
      </c>
      <c r="E176" t="s">
        <v>1764</v>
      </c>
      <c r="F176">
        <v>11</v>
      </c>
      <c r="G176" t="s">
        <v>2697</v>
      </c>
    </row>
    <row r="177" spans="1:7" x14ac:dyDescent="0.15">
      <c r="A177">
        <v>176</v>
      </c>
      <c r="B177" t="s">
        <v>1765</v>
      </c>
      <c r="C177" t="s">
        <v>1766</v>
      </c>
      <c r="D177">
        <v>1</v>
      </c>
      <c r="E177" t="s">
        <v>1767</v>
      </c>
      <c r="F177">
        <v>11</v>
      </c>
      <c r="G177" t="s">
        <v>2697</v>
      </c>
    </row>
    <row r="178" spans="1:7" x14ac:dyDescent="0.15">
      <c r="A178">
        <v>177</v>
      </c>
      <c r="B178" t="s">
        <v>530</v>
      </c>
      <c r="C178" t="s">
        <v>1442</v>
      </c>
      <c r="D178">
        <v>3</v>
      </c>
      <c r="E178" t="s">
        <v>1768</v>
      </c>
      <c r="F178">
        <v>12</v>
      </c>
      <c r="G178" t="s">
        <v>2698</v>
      </c>
    </row>
    <row r="179" spans="1:7" x14ac:dyDescent="0.15">
      <c r="A179">
        <v>178</v>
      </c>
      <c r="B179" t="s">
        <v>2969</v>
      </c>
      <c r="C179" t="s">
        <v>1464</v>
      </c>
      <c r="D179">
        <v>3</v>
      </c>
      <c r="E179" t="s">
        <v>1769</v>
      </c>
      <c r="F179">
        <v>12</v>
      </c>
      <c r="G179" t="s">
        <v>2698</v>
      </c>
    </row>
    <row r="180" spans="1:7" x14ac:dyDescent="0.15">
      <c r="A180">
        <v>179</v>
      </c>
      <c r="B180" t="s">
        <v>1770</v>
      </c>
      <c r="C180" t="s">
        <v>1447</v>
      </c>
      <c r="D180">
        <v>3</v>
      </c>
      <c r="E180" t="s">
        <v>1771</v>
      </c>
      <c r="F180">
        <v>12</v>
      </c>
      <c r="G180" t="s">
        <v>2698</v>
      </c>
    </row>
    <row r="181" spans="1:7" x14ac:dyDescent="0.15">
      <c r="A181">
        <v>180</v>
      </c>
      <c r="B181" t="s">
        <v>1772</v>
      </c>
      <c r="C181" t="s">
        <v>1773</v>
      </c>
      <c r="D181">
        <v>3</v>
      </c>
      <c r="E181" t="s">
        <v>1774</v>
      </c>
      <c r="F181">
        <v>12</v>
      </c>
      <c r="G181" t="s">
        <v>2698</v>
      </c>
    </row>
    <row r="182" spans="1:7" x14ac:dyDescent="0.15">
      <c r="A182">
        <v>181</v>
      </c>
      <c r="B182" t="s">
        <v>682</v>
      </c>
      <c r="C182" t="s">
        <v>1596</v>
      </c>
      <c r="D182">
        <v>3</v>
      </c>
      <c r="E182" t="s">
        <v>1775</v>
      </c>
      <c r="F182">
        <v>12</v>
      </c>
      <c r="G182" t="s">
        <v>2698</v>
      </c>
    </row>
    <row r="183" spans="1:7" x14ac:dyDescent="0.15">
      <c r="A183">
        <v>182</v>
      </c>
      <c r="B183" t="s">
        <v>1776</v>
      </c>
      <c r="C183" t="s">
        <v>1760</v>
      </c>
      <c r="D183">
        <v>3</v>
      </c>
      <c r="E183" t="s">
        <v>1777</v>
      </c>
      <c r="F183">
        <v>12</v>
      </c>
      <c r="G183" t="s">
        <v>2698</v>
      </c>
    </row>
    <row r="184" spans="1:7" x14ac:dyDescent="0.15">
      <c r="A184">
        <v>183</v>
      </c>
      <c r="B184" t="s">
        <v>1778</v>
      </c>
      <c r="C184" t="s">
        <v>1779</v>
      </c>
      <c r="D184">
        <v>3</v>
      </c>
      <c r="E184" t="s">
        <v>1780</v>
      </c>
      <c r="F184">
        <v>12</v>
      </c>
      <c r="G184" t="s">
        <v>2698</v>
      </c>
    </row>
    <row r="185" spans="1:7" x14ac:dyDescent="0.15">
      <c r="A185">
        <v>184</v>
      </c>
      <c r="B185" t="s">
        <v>2925</v>
      </c>
      <c r="C185" t="s">
        <v>1522</v>
      </c>
      <c r="D185">
        <v>3</v>
      </c>
      <c r="E185" t="s">
        <v>1781</v>
      </c>
      <c r="F185">
        <v>12</v>
      </c>
      <c r="G185" t="s">
        <v>2698</v>
      </c>
    </row>
    <row r="186" spans="1:7" x14ac:dyDescent="0.15">
      <c r="A186">
        <v>185</v>
      </c>
      <c r="B186" t="s">
        <v>1782</v>
      </c>
      <c r="C186" t="s">
        <v>1783</v>
      </c>
      <c r="D186">
        <v>3</v>
      </c>
      <c r="E186" t="s">
        <v>1784</v>
      </c>
      <c r="F186">
        <v>12</v>
      </c>
      <c r="G186" t="s">
        <v>2698</v>
      </c>
    </row>
    <row r="187" spans="1:7" x14ac:dyDescent="0.15">
      <c r="A187">
        <v>186</v>
      </c>
      <c r="B187" t="s">
        <v>1785</v>
      </c>
      <c r="C187" t="s">
        <v>1786</v>
      </c>
      <c r="D187">
        <v>3</v>
      </c>
      <c r="E187" t="s">
        <v>1787</v>
      </c>
      <c r="F187">
        <v>12</v>
      </c>
      <c r="G187" t="s">
        <v>2698</v>
      </c>
    </row>
    <row r="188" spans="1:7" x14ac:dyDescent="0.15">
      <c r="A188">
        <v>187</v>
      </c>
      <c r="B188" t="s">
        <v>14</v>
      </c>
      <c r="C188" t="s">
        <v>1513</v>
      </c>
      <c r="D188">
        <v>3</v>
      </c>
      <c r="E188" t="s">
        <v>1788</v>
      </c>
      <c r="F188">
        <v>12</v>
      </c>
      <c r="G188" t="s">
        <v>2698</v>
      </c>
    </row>
    <row r="189" spans="1:7" x14ac:dyDescent="0.15">
      <c r="A189">
        <v>188</v>
      </c>
      <c r="B189" t="s">
        <v>1434</v>
      </c>
      <c r="C189" t="s">
        <v>1789</v>
      </c>
      <c r="D189">
        <v>3</v>
      </c>
      <c r="E189" t="s">
        <v>1790</v>
      </c>
      <c r="F189">
        <v>12</v>
      </c>
      <c r="G189" t="s">
        <v>2698</v>
      </c>
    </row>
    <row r="190" spans="1:7" x14ac:dyDescent="0.15">
      <c r="A190">
        <v>189</v>
      </c>
      <c r="B190" t="s">
        <v>446</v>
      </c>
      <c r="C190" t="s">
        <v>1791</v>
      </c>
      <c r="D190">
        <v>2</v>
      </c>
      <c r="E190" t="s">
        <v>1792</v>
      </c>
      <c r="F190">
        <v>12</v>
      </c>
      <c r="G190" t="s">
        <v>2698</v>
      </c>
    </row>
    <row r="191" spans="1:7" x14ac:dyDescent="0.15">
      <c r="A191">
        <v>190</v>
      </c>
      <c r="B191" t="s">
        <v>1793</v>
      </c>
      <c r="C191" t="s">
        <v>1794</v>
      </c>
      <c r="D191">
        <v>2</v>
      </c>
      <c r="E191" t="s">
        <v>1795</v>
      </c>
      <c r="F191">
        <v>12</v>
      </c>
      <c r="G191" t="s">
        <v>2698</v>
      </c>
    </row>
    <row r="192" spans="1:7" x14ac:dyDescent="0.15">
      <c r="A192">
        <v>191</v>
      </c>
      <c r="B192" t="s">
        <v>2891</v>
      </c>
      <c r="C192" t="s">
        <v>1609</v>
      </c>
      <c r="D192">
        <v>2</v>
      </c>
      <c r="E192" t="s">
        <v>1796</v>
      </c>
      <c r="F192">
        <v>12</v>
      </c>
      <c r="G192" t="s">
        <v>2698</v>
      </c>
    </row>
    <row r="193" spans="1:7" x14ac:dyDescent="0.15">
      <c r="A193">
        <v>192</v>
      </c>
      <c r="B193" t="s">
        <v>1421</v>
      </c>
      <c r="C193" t="s">
        <v>1797</v>
      </c>
      <c r="D193">
        <v>2</v>
      </c>
      <c r="E193" t="s">
        <v>1798</v>
      </c>
      <c r="F193">
        <v>12</v>
      </c>
      <c r="G193" t="s">
        <v>2698</v>
      </c>
    </row>
    <row r="194" spans="1:7" x14ac:dyDescent="0.15">
      <c r="A194">
        <v>193</v>
      </c>
      <c r="B194" t="s">
        <v>1799</v>
      </c>
      <c r="C194" t="s">
        <v>1800</v>
      </c>
      <c r="D194">
        <v>2</v>
      </c>
      <c r="E194" t="s">
        <v>1801</v>
      </c>
      <c r="F194">
        <v>12</v>
      </c>
      <c r="G194" t="s">
        <v>2698</v>
      </c>
    </row>
    <row r="195" spans="1:7" x14ac:dyDescent="0.15">
      <c r="A195">
        <v>194</v>
      </c>
      <c r="B195" t="s">
        <v>2899</v>
      </c>
      <c r="C195" t="s">
        <v>1802</v>
      </c>
      <c r="D195">
        <v>2</v>
      </c>
      <c r="E195" t="s">
        <v>1803</v>
      </c>
      <c r="F195">
        <v>12</v>
      </c>
      <c r="G195" t="s">
        <v>2698</v>
      </c>
    </row>
    <row r="196" spans="1:7" x14ac:dyDescent="0.15">
      <c r="A196">
        <v>195</v>
      </c>
      <c r="B196" t="s">
        <v>1141</v>
      </c>
      <c r="C196" t="s">
        <v>1407</v>
      </c>
      <c r="D196">
        <v>1</v>
      </c>
      <c r="E196" t="s">
        <v>1804</v>
      </c>
      <c r="F196">
        <v>12</v>
      </c>
      <c r="G196" t="s">
        <v>2698</v>
      </c>
    </row>
    <row r="197" spans="1:7" x14ac:dyDescent="0.15">
      <c r="A197">
        <v>196</v>
      </c>
      <c r="B197" t="s">
        <v>1785</v>
      </c>
      <c r="C197" t="s">
        <v>1805</v>
      </c>
      <c r="D197">
        <v>1</v>
      </c>
      <c r="E197" t="s">
        <v>1806</v>
      </c>
      <c r="F197">
        <v>12</v>
      </c>
      <c r="G197" t="s">
        <v>2698</v>
      </c>
    </row>
    <row r="198" spans="1:7" x14ac:dyDescent="0.15">
      <c r="A198">
        <v>197</v>
      </c>
      <c r="B198" t="s">
        <v>277</v>
      </c>
      <c r="C198" t="s">
        <v>1807</v>
      </c>
      <c r="D198">
        <v>1</v>
      </c>
      <c r="E198" t="s">
        <v>1808</v>
      </c>
      <c r="F198">
        <v>12</v>
      </c>
      <c r="G198" t="s">
        <v>2698</v>
      </c>
    </row>
    <row r="199" spans="1:7" x14ac:dyDescent="0.15">
      <c r="A199">
        <v>198</v>
      </c>
      <c r="B199" t="s">
        <v>446</v>
      </c>
      <c r="C199" t="s">
        <v>1437</v>
      </c>
      <c r="D199">
        <v>1</v>
      </c>
      <c r="E199" t="s">
        <v>1809</v>
      </c>
      <c r="F199">
        <v>12</v>
      </c>
      <c r="G199" t="s">
        <v>2698</v>
      </c>
    </row>
    <row r="200" spans="1:7" x14ac:dyDescent="0.15">
      <c r="A200">
        <v>199</v>
      </c>
      <c r="B200" t="s">
        <v>45</v>
      </c>
      <c r="C200" t="s">
        <v>1596</v>
      </c>
      <c r="D200">
        <v>1</v>
      </c>
      <c r="E200" t="s">
        <v>1810</v>
      </c>
      <c r="F200">
        <v>12</v>
      </c>
      <c r="G200" t="s">
        <v>2698</v>
      </c>
    </row>
    <row r="201" spans="1:7" x14ac:dyDescent="0.15">
      <c r="A201">
        <v>200</v>
      </c>
      <c r="B201" t="s">
        <v>1811</v>
      </c>
      <c r="C201" t="s">
        <v>734</v>
      </c>
      <c r="D201">
        <v>1</v>
      </c>
      <c r="E201" t="s">
        <v>1812</v>
      </c>
      <c r="F201">
        <v>12</v>
      </c>
      <c r="G201" t="s">
        <v>2698</v>
      </c>
    </row>
    <row r="202" spans="1:7" x14ac:dyDescent="0.15">
      <c r="A202">
        <v>201</v>
      </c>
      <c r="B202" t="s">
        <v>1178</v>
      </c>
      <c r="C202" t="s">
        <v>2952</v>
      </c>
      <c r="D202">
        <v>1</v>
      </c>
      <c r="E202" t="s">
        <v>1813</v>
      </c>
      <c r="F202">
        <v>12</v>
      </c>
      <c r="G202" t="s">
        <v>2698</v>
      </c>
    </row>
    <row r="203" spans="1:7" x14ac:dyDescent="0.15">
      <c r="A203">
        <v>202</v>
      </c>
      <c r="B203" t="s">
        <v>1814</v>
      </c>
      <c r="C203" t="s">
        <v>1489</v>
      </c>
      <c r="D203">
        <v>1</v>
      </c>
      <c r="E203" t="s">
        <v>1815</v>
      </c>
      <c r="F203">
        <v>12</v>
      </c>
      <c r="G203" t="s">
        <v>2698</v>
      </c>
    </row>
    <row r="204" spans="1:7" x14ac:dyDescent="0.15">
      <c r="A204">
        <v>203</v>
      </c>
      <c r="B204" t="s">
        <v>1816</v>
      </c>
      <c r="C204" t="s">
        <v>1412</v>
      </c>
      <c r="D204">
        <v>3</v>
      </c>
      <c r="E204" t="s">
        <v>1817</v>
      </c>
      <c r="F204">
        <v>16</v>
      </c>
      <c r="G204" t="s">
        <v>2699</v>
      </c>
    </row>
    <row r="205" spans="1:7" x14ac:dyDescent="0.15">
      <c r="A205">
        <v>204</v>
      </c>
      <c r="B205" t="s">
        <v>1818</v>
      </c>
      <c r="C205" t="s">
        <v>1733</v>
      </c>
      <c r="D205">
        <v>3</v>
      </c>
      <c r="E205" t="s">
        <v>1819</v>
      </c>
      <c r="F205">
        <v>16</v>
      </c>
      <c r="G205" t="s">
        <v>2699</v>
      </c>
    </row>
    <row r="206" spans="1:7" x14ac:dyDescent="0.15">
      <c r="A206">
        <v>205</v>
      </c>
      <c r="B206" t="s">
        <v>1818</v>
      </c>
      <c r="C206" t="s">
        <v>1407</v>
      </c>
      <c r="D206">
        <v>3</v>
      </c>
      <c r="E206" t="s">
        <v>1820</v>
      </c>
      <c r="F206">
        <v>16</v>
      </c>
      <c r="G206" t="s">
        <v>2699</v>
      </c>
    </row>
    <row r="207" spans="1:7" x14ac:dyDescent="0.15">
      <c r="A207">
        <v>206</v>
      </c>
      <c r="B207" t="s">
        <v>2882</v>
      </c>
      <c r="C207" t="s">
        <v>1821</v>
      </c>
      <c r="D207">
        <v>3</v>
      </c>
      <c r="E207" t="s">
        <v>1822</v>
      </c>
      <c r="F207">
        <v>16</v>
      </c>
      <c r="G207" t="s">
        <v>2699</v>
      </c>
    </row>
    <row r="208" spans="1:7" x14ac:dyDescent="0.15">
      <c r="A208">
        <v>207</v>
      </c>
      <c r="B208" t="s">
        <v>1823</v>
      </c>
      <c r="C208" t="s">
        <v>57</v>
      </c>
      <c r="D208">
        <v>3</v>
      </c>
      <c r="E208" t="s">
        <v>1824</v>
      </c>
      <c r="F208">
        <v>16</v>
      </c>
      <c r="G208" t="s">
        <v>2699</v>
      </c>
    </row>
    <row r="209" spans="1:7" x14ac:dyDescent="0.15">
      <c r="A209">
        <v>208</v>
      </c>
      <c r="B209" t="s">
        <v>1825</v>
      </c>
      <c r="C209" t="s">
        <v>1684</v>
      </c>
      <c r="D209">
        <v>3</v>
      </c>
      <c r="E209" t="s">
        <v>1826</v>
      </c>
      <c r="F209">
        <v>16</v>
      </c>
      <c r="G209" t="s">
        <v>2699</v>
      </c>
    </row>
    <row r="210" spans="1:7" x14ac:dyDescent="0.15">
      <c r="A210">
        <v>209</v>
      </c>
      <c r="B210" t="s">
        <v>1827</v>
      </c>
      <c r="C210" t="s">
        <v>1616</v>
      </c>
      <c r="D210">
        <v>2</v>
      </c>
      <c r="E210" t="s">
        <v>1828</v>
      </c>
      <c r="F210">
        <v>16</v>
      </c>
      <c r="G210" t="s">
        <v>2699</v>
      </c>
    </row>
    <row r="211" spans="1:7" x14ac:dyDescent="0.15">
      <c r="A211">
        <v>210</v>
      </c>
      <c r="B211" t="s">
        <v>59</v>
      </c>
      <c r="C211" t="s">
        <v>41</v>
      </c>
      <c r="D211">
        <v>2</v>
      </c>
      <c r="E211" t="s">
        <v>1829</v>
      </c>
      <c r="F211">
        <v>16</v>
      </c>
      <c r="G211" t="s">
        <v>2699</v>
      </c>
    </row>
    <row r="212" spans="1:7" x14ac:dyDescent="0.15">
      <c r="A212">
        <v>211</v>
      </c>
      <c r="B212" t="s">
        <v>1830</v>
      </c>
      <c r="C212" t="s">
        <v>1831</v>
      </c>
      <c r="D212">
        <v>2</v>
      </c>
      <c r="E212" t="s">
        <v>1832</v>
      </c>
      <c r="F212">
        <v>16</v>
      </c>
      <c r="G212" t="s">
        <v>2699</v>
      </c>
    </row>
    <row r="213" spans="1:7" x14ac:dyDescent="0.15">
      <c r="A213">
        <v>212</v>
      </c>
      <c r="B213" t="s">
        <v>386</v>
      </c>
      <c r="C213" t="s">
        <v>1636</v>
      </c>
      <c r="D213">
        <v>1</v>
      </c>
      <c r="E213" t="s">
        <v>1833</v>
      </c>
      <c r="F213">
        <v>16</v>
      </c>
      <c r="G213" t="s">
        <v>2699</v>
      </c>
    </row>
    <row r="214" spans="1:7" x14ac:dyDescent="0.15">
      <c r="A214">
        <v>213</v>
      </c>
      <c r="B214" t="s">
        <v>1834</v>
      </c>
      <c r="C214" t="s">
        <v>1682</v>
      </c>
      <c r="D214">
        <v>1</v>
      </c>
      <c r="E214" t="s">
        <v>1835</v>
      </c>
      <c r="F214">
        <v>16</v>
      </c>
      <c r="G214" t="s">
        <v>2699</v>
      </c>
    </row>
    <row r="215" spans="1:7" x14ac:dyDescent="0.15">
      <c r="A215">
        <v>214</v>
      </c>
      <c r="B215" t="s">
        <v>595</v>
      </c>
      <c r="C215" t="s">
        <v>1437</v>
      </c>
      <c r="D215">
        <v>1</v>
      </c>
      <c r="E215" t="s">
        <v>1836</v>
      </c>
      <c r="F215">
        <v>16</v>
      </c>
      <c r="G215" t="s">
        <v>2699</v>
      </c>
    </row>
    <row r="216" spans="1:7" x14ac:dyDescent="0.15">
      <c r="A216">
        <v>215</v>
      </c>
      <c r="B216" t="s">
        <v>54</v>
      </c>
      <c r="C216" t="s">
        <v>1547</v>
      </c>
      <c r="D216">
        <v>1</v>
      </c>
      <c r="E216" t="s">
        <v>1837</v>
      </c>
      <c r="F216">
        <v>16</v>
      </c>
      <c r="G216" t="s">
        <v>2699</v>
      </c>
    </row>
    <row r="217" spans="1:7" x14ac:dyDescent="0.15">
      <c r="A217">
        <v>216</v>
      </c>
      <c r="B217" t="s">
        <v>2933</v>
      </c>
      <c r="C217" t="s">
        <v>1838</v>
      </c>
      <c r="D217">
        <v>1</v>
      </c>
      <c r="E217" t="s">
        <v>1839</v>
      </c>
      <c r="F217">
        <v>16</v>
      </c>
      <c r="G217" t="s">
        <v>2699</v>
      </c>
    </row>
    <row r="218" spans="1:7" x14ac:dyDescent="0.15">
      <c r="A218">
        <v>217</v>
      </c>
      <c r="B218" t="s">
        <v>1840</v>
      </c>
      <c r="C218" t="s">
        <v>1599</v>
      </c>
      <c r="D218">
        <v>3</v>
      </c>
      <c r="E218" t="s">
        <v>1841</v>
      </c>
      <c r="F218">
        <v>17</v>
      </c>
      <c r="G218" t="s">
        <v>2700</v>
      </c>
    </row>
    <row r="219" spans="1:7" x14ac:dyDescent="0.15">
      <c r="A219">
        <v>218</v>
      </c>
      <c r="B219" t="s">
        <v>165</v>
      </c>
      <c r="C219" t="s">
        <v>1473</v>
      </c>
      <c r="D219">
        <v>3</v>
      </c>
      <c r="E219" t="s">
        <v>1842</v>
      </c>
      <c r="F219">
        <v>17</v>
      </c>
      <c r="G219" t="s">
        <v>2700</v>
      </c>
    </row>
    <row r="220" spans="1:7" x14ac:dyDescent="0.15">
      <c r="A220">
        <v>219</v>
      </c>
      <c r="B220" t="s">
        <v>1843</v>
      </c>
      <c r="C220" t="s">
        <v>1786</v>
      </c>
      <c r="D220">
        <v>3</v>
      </c>
      <c r="E220" t="s">
        <v>1844</v>
      </c>
      <c r="F220">
        <v>17</v>
      </c>
      <c r="G220" t="s">
        <v>2700</v>
      </c>
    </row>
    <row r="221" spans="1:7" x14ac:dyDescent="0.15">
      <c r="A221">
        <v>220</v>
      </c>
      <c r="B221" t="s">
        <v>1096</v>
      </c>
      <c r="C221" t="s">
        <v>1464</v>
      </c>
      <c r="D221">
        <v>3</v>
      </c>
      <c r="E221" t="s">
        <v>1845</v>
      </c>
      <c r="F221">
        <v>17</v>
      </c>
      <c r="G221" t="s">
        <v>2700</v>
      </c>
    </row>
    <row r="222" spans="1:7" x14ac:dyDescent="0.15">
      <c r="A222">
        <v>221</v>
      </c>
      <c r="B222" t="s">
        <v>821</v>
      </c>
      <c r="C222" t="s">
        <v>1427</v>
      </c>
      <c r="D222">
        <v>3</v>
      </c>
      <c r="E222" t="s">
        <v>1846</v>
      </c>
      <c r="F222">
        <v>17</v>
      </c>
      <c r="G222" t="s">
        <v>2700</v>
      </c>
    </row>
    <row r="223" spans="1:7" x14ac:dyDescent="0.15">
      <c r="A223">
        <v>222</v>
      </c>
      <c r="B223" t="s">
        <v>930</v>
      </c>
      <c r="C223" t="s">
        <v>1419</v>
      </c>
      <c r="D223">
        <v>3</v>
      </c>
      <c r="E223" t="s">
        <v>1847</v>
      </c>
      <c r="F223">
        <v>17</v>
      </c>
      <c r="G223" t="s">
        <v>2700</v>
      </c>
    </row>
    <row r="224" spans="1:7" x14ac:dyDescent="0.15">
      <c r="A224">
        <v>223</v>
      </c>
      <c r="B224" t="s">
        <v>165</v>
      </c>
      <c r="C224" t="s">
        <v>1487</v>
      </c>
      <c r="D224">
        <v>3</v>
      </c>
      <c r="E224" t="s">
        <v>1848</v>
      </c>
      <c r="F224">
        <v>17</v>
      </c>
      <c r="G224" t="s">
        <v>2700</v>
      </c>
    </row>
    <row r="225" spans="1:7" x14ac:dyDescent="0.15">
      <c r="A225">
        <v>224</v>
      </c>
      <c r="B225" t="s">
        <v>784</v>
      </c>
      <c r="C225" t="s">
        <v>1797</v>
      </c>
      <c r="D225">
        <v>3</v>
      </c>
      <c r="E225" t="s">
        <v>1849</v>
      </c>
      <c r="F225">
        <v>17</v>
      </c>
      <c r="G225" t="s">
        <v>2700</v>
      </c>
    </row>
    <row r="226" spans="1:7" x14ac:dyDescent="0.15">
      <c r="A226">
        <v>225</v>
      </c>
      <c r="B226" t="s">
        <v>752</v>
      </c>
      <c r="C226" t="s">
        <v>1622</v>
      </c>
      <c r="D226">
        <v>3</v>
      </c>
      <c r="E226" t="s">
        <v>1850</v>
      </c>
      <c r="F226">
        <v>17</v>
      </c>
      <c r="G226" t="s">
        <v>2700</v>
      </c>
    </row>
    <row r="227" spans="1:7" x14ac:dyDescent="0.15">
      <c r="A227">
        <v>226</v>
      </c>
      <c r="B227" t="s">
        <v>745</v>
      </c>
      <c r="C227" t="s">
        <v>1473</v>
      </c>
      <c r="D227">
        <v>3</v>
      </c>
      <c r="E227" t="s">
        <v>1851</v>
      </c>
      <c r="F227">
        <v>17</v>
      </c>
      <c r="G227" t="s">
        <v>2700</v>
      </c>
    </row>
    <row r="228" spans="1:7" x14ac:dyDescent="0.15">
      <c r="A228">
        <v>227</v>
      </c>
      <c r="B228" t="s">
        <v>1852</v>
      </c>
      <c r="C228" t="s">
        <v>1853</v>
      </c>
      <c r="D228">
        <v>3</v>
      </c>
      <c r="E228" t="s">
        <v>1854</v>
      </c>
      <c r="F228">
        <v>17</v>
      </c>
      <c r="G228" t="s">
        <v>2700</v>
      </c>
    </row>
    <row r="229" spans="1:7" x14ac:dyDescent="0.15">
      <c r="A229">
        <v>228</v>
      </c>
      <c r="B229" t="s">
        <v>1855</v>
      </c>
      <c r="C229" t="s">
        <v>1856</v>
      </c>
      <c r="D229">
        <v>2</v>
      </c>
      <c r="E229" t="s">
        <v>1857</v>
      </c>
      <c r="F229">
        <v>17</v>
      </c>
      <c r="G229" t="s">
        <v>2700</v>
      </c>
    </row>
    <row r="230" spans="1:7" x14ac:dyDescent="0.15">
      <c r="A230">
        <v>229</v>
      </c>
      <c r="B230" t="s">
        <v>45</v>
      </c>
      <c r="C230" t="s">
        <v>1858</v>
      </c>
      <c r="D230">
        <v>2</v>
      </c>
      <c r="E230" t="s">
        <v>1859</v>
      </c>
      <c r="F230">
        <v>17</v>
      </c>
      <c r="G230" t="s">
        <v>2700</v>
      </c>
    </row>
    <row r="231" spans="1:7" x14ac:dyDescent="0.15">
      <c r="A231">
        <v>230</v>
      </c>
      <c r="B231" t="s">
        <v>589</v>
      </c>
      <c r="C231" t="s">
        <v>1547</v>
      </c>
      <c r="D231">
        <v>2</v>
      </c>
      <c r="E231" t="s">
        <v>1860</v>
      </c>
      <c r="F231">
        <v>17</v>
      </c>
      <c r="G231" t="s">
        <v>2700</v>
      </c>
    </row>
    <row r="232" spans="1:7" x14ac:dyDescent="0.15">
      <c r="A232">
        <v>231</v>
      </c>
      <c r="B232" t="s">
        <v>1119</v>
      </c>
      <c r="C232" t="s">
        <v>1861</v>
      </c>
      <c r="D232">
        <v>2</v>
      </c>
      <c r="E232" t="s">
        <v>1862</v>
      </c>
      <c r="F232">
        <v>17</v>
      </c>
      <c r="G232" t="s">
        <v>2700</v>
      </c>
    </row>
    <row r="233" spans="1:7" x14ac:dyDescent="0.15">
      <c r="A233">
        <v>232</v>
      </c>
      <c r="B233" t="s">
        <v>1119</v>
      </c>
      <c r="C233" t="s">
        <v>1596</v>
      </c>
      <c r="D233">
        <v>2</v>
      </c>
      <c r="E233" t="s">
        <v>1863</v>
      </c>
      <c r="F233">
        <v>17</v>
      </c>
      <c r="G233" t="s">
        <v>2700</v>
      </c>
    </row>
    <row r="234" spans="1:7" x14ac:dyDescent="0.15">
      <c r="A234">
        <v>233</v>
      </c>
      <c r="B234" t="s">
        <v>1864</v>
      </c>
      <c r="C234" t="s">
        <v>1865</v>
      </c>
      <c r="D234">
        <v>2</v>
      </c>
      <c r="E234" t="s">
        <v>1866</v>
      </c>
      <c r="F234">
        <v>17</v>
      </c>
      <c r="G234" t="s">
        <v>2700</v>
      </c>
    </row>
    <row r="235" spans="1:7" x14ac:dyDescent="0.15">
      <c r="A235">
        <v>234</v>
      </c>
      <c r="B235" t="s">
        <v>782</v>
      </c>
      <c r="C235" t="s">
        <v>1763</v>
      </c>
      <c r="D235">
        <v>2</v>
      </c>
      <c r="E235" t="s">
        <v>1867</v>
      </c>
      <c r="F235">
        <v>17</v>
      </c>
      <c r="G235" t="s">
        <v>2700</v>
      </c>
    </row>
    <row r="236" spans="1:7" x14ac:dyDescent="0.15">
      <c r="A236">
        <v>235</v>
      </c>
      <c r="B236" t="s">
        <v>1517</v>
      </c>
      <c r="C236" t="s">
        <v>1462</v>
      </c>
      <c r="D236">
        <v>1</v>
      </c>
      <c r="E236" t="s">
        <v>1868</v>
      </c>
      <c r="F236">
        <v>17</v>
      </c>
      <c r="G236" t="s">
        <v>2700</v>
      </c>
    </row>
    <row r="237" spans="1:7" x14ac:dyDescent="0.15">
      <c r="A237">
        <v>236</v>
      </c>
      <c r="B237" t="s">
        <v>1869</v>
      </c>
      <c r="C237" t="s">
        <v>1717</v>
      </c>
      <c r="D237">
        <v>1</v>
      </c>
      <c r="E237" t="s">
        <v>1870</v>
      </c>
      <c r="F237">
        <v>17</v>
      </c>
      <c r="G237" t="s">
        <v>2700</v>
      </c>
    </row>
    <row r="238" spans="1:7" x14ac:dyDescent="0.15">
      <c r="A238">
        <v>237</v>
      </c>
      <c r="B238" t="s">
        <v>2899</v>
      </c>
      <c r="C238" t="s">
        <v>1783</v>
      </c>
      <c r="D238">
        <v>1</v>
      </c>
      <c r="E238" t="s">
        <v>1871</v>
      </c>
      <c r="F238">
        <v>17</v>
      </c>
      <c r="G238" t="s">
        <v>2700</v>
      </c>
    </row>
    <row r="239" spans="1:7" x14ac:dyDescent="0.15">
      <c r="A239">
        <v>238</v>
      </c>
      <c r="B239" t="s">
        <v>480</v>
      </c>
      <c r="C239" t="s">
        <v>1609</v>
      </c>
      <c r="D239">
        <v>1</v>
      </c>
      <c r="E239" t="s">
        <v>1872</v>
      </c>
      <c r="F239">
        <v>17</v>
      </c>
      <c r="G239" t="s">
        <v>2700</v>
      </c>
    </row>
    <row r="240" spans="1:7" x14ac:dyDescent="0.15">
      <c r="A240">
        <v>239</v>
      </c>
      <c r="B240" t="s">
        <v>779</v>
      </c>
      <c r="C240" t="s">
        <v>1457</v>
      </c>
      <c r="D240">
        <v>1</v>
      </c>
      <c r="E240" t="s">
        <v>1873</v>
      </c>
      <c r="F240">
        <v>17</v>
      </c>
      <c r="G240" t="s">
        <v>2700</v>
      </c>
    </row>
    <row r="241" spans="1:7" x14ac:dyDescent="0.15">
      <c r="A241">
        <v>240</v>
      </c>
      <c r="B241" t="s">
        <v>1874</v>
      </c>
      <c r="C241" t="s">
        <v>1875</v>
      </c>
      <c r="D241">
        <v>1</v>
      </c>
      <c r="E241" t="s">
        <v>1876</v>
      </c>
      <c r="F241">
        <v>17</v>
      </c>
      <c r="G241" t="s">
        <v>2700</v>
      </c>
    </row>
    <row r="242" spans="1:7" x14ac:dyDescent="0.15">
      <c r="A242">
        <v>241</v>
      </c>
      <c r="B242" t="s">
        <v>1877</v>
      </c>
      <c r="C242" t="s">
        <v>1596</v>
      </c>
      <c r="D242">
        <v>1</v>
      </c>
      <c r="E242" t="s">
        <v>1878</v>
      </c>
      <c r="F242">
        <v>17</v>
      </c>
      <c r="G242" t="s">
        <v>2700</v>
      </c>
    </row>
    <row r="243" spans="1:7" x14ac:dyDescent="0.15">
      <c r="A243">
        <v>242</v>
      </c>
      <c r="B243" t="s">
        <v>1879</v>
      </c>
      <c r="C243" t="s">
        <v>1569</v>
      </c>
      <c r="D243">
        <v>3</v>
      </c>
      <c r="E243" t="s">
        <v>1880</v>
      </c>
      <c r="F243">
        <v>18</v>
      </c>
      <c r="G243" t="s">
        <v>2701</v>
      </c>
    </row>
    <row r="244" spans="1:7" x14ac:dyDescent="0.15">
      <c r="A244">
        <v>243</v>
      </c>
      <c r="B244" t="s">
        <v>1466</v>
      </c>
      <c r="C244" t="s">
        <v>2952</v>
      </c>
      <c r="D244">
        <v>3</v>
      </c>
      <c r="E244" t="s">
        <v>1881</v>
      </c>
      <c r="F244">
        <v>18</v>
      </c>
      <c r="G244" t="s">
        <v>2701</v>
      </c>
    </row>
    <row r="245" spans="1:7" x14ac:dyDescent="0.15">
      <c r="A245">
        <v>244</v>
      </c>
      <c r="B245" t="s">
        <v>1882</v>
      </c>
      <c r="C245" t="s">
        <v>1883</v>
      </c>
      <c r="D245">
        <v>3</v>
      </c>
      <c r="E245" t="s">
        <v>1884</v>
      </c>
      <c r="F245">
        <v>18</v>
      </c>
      <c r="G245" t="s">
        <v>2701</v>
      </c>
    </row>
    <row r="246" spans="1:7" x14ac:dyDescent="0.15">
      <c r="A246">
        <v>245</v>
      </c>
      <c r="B246" t="s">
        <v>949</v>
      </c>
      <c r="C246" t="s">
        <v>1464</v>
      </c>
      <c r="D246">
        <v>3</v>
      </c>
      <c r="E246" t="s">
        <v>1885</v>
      </c>
      <c r="F246">
        <v>18</v>
      </c>
      <c r="G246" t="s">
        <v>2701</v>
      </c>
    </row>
    <row r="247" spans="1:7" x14ac:dyDescent="0.15">
      <c r="A247">
        <v>246</v>
      </c>
      <c r="B247" t="s">
        <v>1886</v>
      </c>
      <c r="C247" t="s">
        <v>1887</v>
      </c>
      <c r="D247">
        <v>3</v>
      </c>
      <c r="E247" t="s">
        <v>1888</v>
      </c>
      <c r="F247">
        <v>18</v>
      </c>
      <c r="G247" t="s">
        <v>2701</v>
      </c>
    </row>
    <row r="248" spans="1:7" x14ac:dyDescent="0.15">
      <c r="A248">
        <v>247</v>
      </c>
      <c r="B248" t="s">
        <v>513</v>
      </c>
      <c r="C248" t="s">
        <v>1487</v>
      </c>
      <c r="D248">
        <v>3</v>
      </c>
      <c r="E248" t="s">
        <v>1889</v>
      </c>
      <c r="F248">
        <v>18</v>
      </c>
      <c r="G248" t="s">
        <v>2701</v>
      </c>
    </row>
    <row r="249" spans="1:7" x14ac:dyDescent="0.15">
      <c r="A249">
        <v>248</v>
      </c>
      <c r="B249" t="s">
        <v>1890</v>
      </c>
      <c r="C249" t="s">
        <v>498</v>
      </c>
      <c r="D249">
        <v>2</v>
      </c>
      <c r="E249" t="s">
        <v>1891</v>
      </c>
      <c r="F249">
        <v>18</v>
      </c>
      <c r="G249" t="s">
        <v>2701</v>
      </c>
    </row>
    <row r="250" spans="1:7" x14ac:dyDescent="0.15">
      <c r="A250">
        <v>249</v>
      </c>
      <c r="B250" t="s">
        <v>1892</v>
      </c>
      <c r="C250" t="s">
        <v>1622</v>
      </c>
      <c r="D250">
        <v>2</v>
      </c>
      <c r="E250" t="s">
        <v>1893</v>
      </c>
      <c r="F250">
        <v>18</v>
      </c>
      <c r="G250" t="s">
        <v>2701</v>
      </c>
    </row>
    <row r="251" spans="1:7" x14ac:dyDescent="0.15">
      <c r="A251">
        <v>250</v>
      </c>
      <c r="B251" t="s">
        <v>2831</v>
      </c>
      <c r="C251" t="s">
        <v>1529</v>
      </c>
      <c r="D251">
        <v>2</v>
      </c>
      <c r="E251" t="s">
        <v>1894</v>
      </c>
      <c r="F251">
        <v>18</v>
      </c>
      <c r="G251" t="s">
        <v>2701</v>
      </c>
    </row>
    <row r="252" spans="1:7" x14ac:dyDescent="0.15">
      <c r="A252">
        <v>251</v>
      </c>
      <c r="B252" t="s">
        <v>682</v>
      </c>
      <c r="C252" t="s">
        <v>1412</v>
      </c>
      <c r="D252">
        <v>2</v>
      </c>
      <c r="E252" t="s">
        <v>1895</v>
      </c>
      <c r="F252">
        <v>18</v>
      </c>
      <c r="G252" t="s">
        <v>2701</v>
      </c>
    </row>
    <row r="253" spans="1:7" x14ac:dyDescent="0.15">
      <c r="A253">
        <v>252</v>
      </c>
      <c r="B253" t="s">
        <v>371</v>
      </c>
      <c r="C253" t="s">
        <v>1547</v>
      </c>
      <c r="D253">
        <v>2</v>
      </c>
      <c r="E253" t="s">
        <v>1896</v>
      </c>
      <c r="F253">
        <v>18</v>
      </c>
      <c r="G253" t="s">
        <v>2701</v>
      </c>
    </row>
    <row r="254" spans="1:7" x14ac:dyDescent="0.15">
      <c r="A254">
        <v>253</v>
      </c>
      <c r="B254" t="s">
        <v>1415</v>
      </c>
      <c r="C254" t="s">
        <v>1897</v>
      </c>
      <c r="D254">
        <v>2</v>
      </c>
      <c r="E254" t="s">
        <v>1898</v>
      </c>
      <c r="F254">
        <v>18</v>
      </c>
      <c r="G254" t="s">
        <v>2701</v>
      </c>
    </row>
    <row r="255" spans="1:7" x14ac:dyDescent="0.15">
      <c r="A255">
        <v>254</v>
      </c>
      <c r="B255" t="s">
        <v>354</v>
      </c>
      <c r="C255" t="s">
        <v>1779</v>
      </c>
      <c r="D255">
        <v>2</v>
      </c>
      <c r="E255" t="s">
        <v>1899</v>
      </c>
      <c r="F255">
        <v>18</v>
      </c>
      <c r="G255" t="s">
        <v>2701</v>
      </c>
    </row>
    <row r="256" spans="1:7" x14ac:dyDescent="0.15">
      <c r="A256">
        <v>255</v>
      </c>
      <c r="B256" t="s">
        <v>1900</v>
      </c>
      <c r="C256" t="s">
        <v>1785</v>
      </c>
      <c r="D256">
        <v>2</v>
      </c>
      <c r="E256" t="s">
        <v>1901</v>
      </c>
      <c r="F256">
        <v>18</v>
      </c>
      <c r="G256" t="s">
        <v>2701</v>
      </c>
    </row>
    <row r="257" spans="1:7" x14ac:dyDescent="0.15">
      <c r="A257">
        <v>256</v>
      </c>
      <c r="B257" t="s">
        <v>1902</v>
      </c>
      <c r="C257" t="s">
        <v>1831</v>
      </c>
      <c r="D257">
        <v>1</v>
      </c>
      <c r="E257" t="s">
        <v>1903</v>
      </c>
      <c r="F257">
        <v>18</v>
      </c>
      <c r="G257" t="s">
        <v>2701</v>
      </c>
    </row>
    <row r="258" spans="1:7" x14ac:dyDescent="0.15">
      <c r="A258">
        <v>257</v>
      </c>
      <c r="B258" t="s">
        <v>1904</v>
      </c>
      <c r="C258" t="s">
        <v>1905</v>
      </c>
      <c r="D258">
        <v>1</v>
      </c>
      <c r="E258" t="s">
        <v>1906</v>
      </c>
      <c r="F258">
        <v>18</v>
      </c>
      <c r="G258" t="s">
        <v>2701</v>
      </c>
    </row>
    <row r="259" spans="1:7" x14ac:dyDescent="0.15">
      <c r="A259">
        <v>258</v>
      </c>
      <c r="B259" t="s">
        <v>2920</v>
      </c>
      <c r="C259" t="s">
        <v>1783</v>
      </c>
      <c r="D259">
        <v>1</v>
      </c>
      <c r="E259" t="s">
        <v>1907</v>
      </c>
      <c r="F259">
        <v>18</v>
      </c>
      <c r="G259" t="s">
        <v>2701</v>
      </c>
    </row>
    <row r="260" spans="1:7" x14ac:dyDescent="0.15">
      <c r="A260">
        <v>259</v>
      </c>
      <c r="B260" t="s">
        <v>1908</v>
      </c>
      <c r="C260" t="s">
        <v>1909</v>
      </c>
      <c r="D260">
        <v>1</v>
      </c>
      <c r="E260" t="s">
        <v>1910</v>
      </c>
      <c r="F260">
        <v>18</v>
      </c>
      <c r="G260" t="s">
        <v>2701</v>
      </c>
    </row>
    <row r="261" spans="1:7" x14ac:dyDescent="0.15">
      <c r="A261">
        <v>260</v>
      </c>
      <c r="B261" t="s">
        <v>32</v>
      </c>
      <c r="C261" t="s">
        <v>1797</v>
      </c>
      <c r="D261">
        <v>1</v>
      </c>
      <c r="E261" t="s">
        <v>1911</v>
      </c>
      <c r="F261">
        <v>18</v>
      </c>
      <c r="G261" t="s">
        <v>2701</v>
      </c>
    </row>
    <row r="262" spans="1:7" x14ac:dyDescent="0.15">
      <c r="A262">
        <v>261</v>
      </c>
      <c r="B262" t="s">
        <v>371</v>
      </c>
      <c r="C262" t="s">
        <v>1912</v>
      </c>
      <c r="D262">
        <v>1</v>
      </c>
      <c r="E262" t="s">
        <v>1913</v>
      </c>
      <c r="F262">
        <v>18</v>
      </c>
      <c r="G262" t="s">
        <v>2701</v>
      </c>
    </row>
    <row r="263" spans="1:7" x14ac:dyDescent="0.15">
      <c r="A263">
        <v>262</v>
      </c>
      <c r="B263" t="s">
        <v>1782</v>
      </c>
      <c r="C263" t="s">
        <v>1473</v>
      </c>
      <c r="D263">
        <v>1</v>
      </c>
      <c r="E263" t="s">
        <v>1914</v>
      </c>
      <c r="F263">
        <v>18</v>
      </c>
      <c r="G263" t="s">
        <v>2701</v>
      </c>
    </row>
    <row r="264" spans="1:7" x14ac:dyDescent="0.15">
      <c r="A264">
        <v>263</v>
      </c>
      <c r="B264" t="s">
        <v>1915</v>
      </c>
      <c r="C264" t="s">
        <v>1916</v>
      </c>
      <c r="D264">
        <v>1</v>
      </c>
      <c r="E264" t="s">
        <v>1917</v>
      </c>
      <c r="F264">
        <v>18</v>
      </c>
      <c r="G264" t="s">
        <v>2701</v>
      </c>
    </row>
    <row r="265" spans="1:7" x14ac:dyDescent="0.15">
      <c r="A265">
        <v>264</v>
      </c>
      <c r="B265" t="s">
        <v>1918</v>
      </c>
      <c r="C265" t="s">
        <v>1419</v>
      </c>
      <c r="D265">
        <v>1</v>
      </c>
      <c r="E265" t="s">
        <v>1919</v>
      </c>
      <c r="F265">
        <v>18</v>
      </c>
      <c r="G265" t="s">
        <v>2701</v>
      </c>
    </row>
    <row r="266" spans="1:7" x14ac:dyDescent="0.15">
      <c r="A266">
        <v>265</v>
      </c>
      <c r="B266" t="s">
        <v>1920</v>
      </c>
      <c r="C266" t="s">
        <v>1628</v>
      </c>
      <c r="D266">
        <v>1</v>
      </c>
      <c r="E266" t="s">
        <v>1921</v>
      </c>
      <c r="F266">
        <v>18</v>
      </c>
      <c r="G266" t="s">
        <v>2701</v>
      </c>
    </row>
    <row r="267" spans="1:7" x14ac:dyDescent="0.15">
      <c r="A267">
        <v>266</v>
      </c>
      <c r="B267" t="s">
        <v>354</v>
      </c>
      <c r="C267" t="s">
        <v>1922</v>
      </c>
      <c r="D267">
        <v>1</v>
      </c>
      <c r="E267" t="s">
        <v>1923</v>
      </c>
      <c r="F267">
        <v>18</v>
      </c>
      <c r="G267" t="s">
        <v>2701</v>
      </c>
    </row>
    <row r="268" spans="1:7" x14ac:dyDescent="0.15">
      <c r="A268">
        <v>267</v>
      </c>
      <c r="B268" t="s">
        <v>1924</v>
      </c>
      <c r="C268" t="s">
        <v>1925</v>
      </c>
      <c r="D268">
        <v>3</v>
      </c>
      <c r="E268" t="s">
        <v>1926</v>
      </c>
      <c r="F268">
        <v>19</v>
      </c>
      <c r="G268" t="s">
        <v>2702</v>
      </c>
    </row>
    <row r="269" spans="1:7" x14ac:dyDescent="0.15">
      <c r="A269">
        <v>268</v>
      </c>
      <c r="B269" t="s">
        <v>1096</v>
      </c>
      <c r="C269" t="s">
        <v>1473</v>
      </c>
      <c r="D269">
        <v>3</v>
      </c>
      <c r="E269" t="s">
        <v>1927</v>
      </c>
      <c r="F269">
        <v>19</v>
      </c>
      <c r="G269" t="s">
        <v>2702</v>
      </c>
    </row>
    <row r="270" spans="1:7" x14ac:dyDescent="0.15">
      <c r="A270">
        <v>269</v>
      </c>
      <c r="B270" t="s">
        <v>605</v>
      </c>
      <c r="C270" t="s">
        <v>1928</v>
      </c>
      <c r="D270">
        <v>3</v>
      </c>
      <c r="E270" t="s">
        <v>1929</v>
      </c>
      <c r="F270">
        <v>19</v>
      </c>
      <c r="G270" t="s">
        <v>2702</v>
      </c>
    </row>
    <row r="271" spans="1:7" x14ac:dyDescent="0.15">
      <c r="A271">
        <v>270</v>
      </c>
      <c r="B271" t="s">
        <v>1930</v>
      </c>
      <c r="C271" t="s">
        <v>1636</v>
      </c>
      <c r="D271">
        <v>3</v>
      </c>
      <c r="E271" t="s">
        <v>1931</v>
      </c>
      <c r="F271">
        <v>19</v>
      </c>
      <c r="G271" t="s">
        <v>2702</v>
      </c>
    </row>
    <row r="272" spans="1:7" x14ac:dyDescent="0.15">
      <c r="A272">
        <v>271</v>
      </c>
      <c r="B272" t="s">
        <v>1932</v>
      </c>
      <c r="C272" t="s">
        <v>1654</v>
      </c>
      <c r="D272">
        <v>3</v>
      </c>
      <c r="E272" t="s">
        <v>1933</v>
      </c>
      <c r="F272">
        <v>19</v>
      </c>
      <c r="G272" t="s">
        <v>2702</v>
      </c>
    </row>
    <row r="273" spans="1:7" x14ac:dyDescent="0.15">
      <c r="A273">
        <v>272</v>
      </c>
      <c r="B273" t="s">
        <v>2920</v>
      </c>
      <c r="C273" t="s">
        <v>1447</v>
      </c>
      <c r="D273">
        <v>3</v>
      </c>
      <c r="E273" t="s">
        <v>1934</v>
      </c>
      <c r="F273">
        <v>19</v>
      </c>
      <c r="G273" t="s">
        <v>2702</v>
      </c>
    </row>
    <row r="274" spans="1:7" x14ac:dyDescent="0.15">
      <c r="A274">
        <v>273</v>
      </c>
      <c r="B274" t="s">
        <v>589</v>
      </c>
      <c r="C274" t="s">
        <v>1432</v>
      </c>
      <c r="D274">
        <v>3</v>
      </c>
      <c r="E274" t="s">
        <v>1935</v>
      </c>
      <c r="F274">
        <v>19</v>
      </c>
      <c r="G274" t="s">
        <v>2702</v>
      </c>
    </row>
    <row r="275" spans="1:7" x14ac:dyDescent="0.15">
      <c r="A275">
        <v>274</v>
      </c>
      <c r="B275" t="s">
        <v>2962</v>
      </c>
      <c r="C275" t="s">
        <v>1936</v>
      </c>
      <c r="D275">
        <v>3</v>
      </c>
      <c r="E275" t="s">
        <v>1937</v>
      </c>
      <c r="F275">
        <v>19</v>
      </c>
      <c r="G275" t="s">
        <v>2702</v>
      </c>
    </row>
    <row r="276" spans="1:7" x14ac:dyDescent="0.15">
      <c r="A276">
        <v>275</v>
      </c>
      <c r="B276" t="s">
        <v>126</v>
      </c>
      <c r="C276" t="s">
        <v>1938</v>
      </c>
      <c r="D276">
        <v>3</v>
      </c>
      <c r="E276" t="s">
        <v>1939</v>
      </c>
      <c r="F276">
        <v>19</v>
      </c>
      <c r="G276" t="s">
        <v>2702</v>
      </c>
    </row>
    <row r="277" spans="1:7" x14ac:dyDescent="0.15">
      <c r="A277">
        <v>276</v>
      </c>
      <c r="B277" t="s">
        <v>45</v>
      </c>
      <c r="C277" t="s">
        <v>1940</v>
      </c>
      <c r="D277">
        <v>2</v>
      </c>
      <c r="E277" t="s">
        <v>1941</v>
      </c>
      <c r="F277">
        <v>19</v>
      </c>
      <c r="G277" t="s">
        <v>2702</v>
      </c>
    </row>
    <row r="278" spans="1:7" x14ac:dyDescent="0.15">
      <c r="A278">
        <v>277</v>
      </c>
      <c r="B278" t="s">
        <v>1942</v>
      </c>
      <c r="C278" t="s">
        <v>1763</v>
      </c>
      <c r="D278">
        <v>2</v>
      </c>
      <c r="E278" t="s">
        <v>1943</v>
      </c>
      <c r="F278">
        <v>19</v>
      </c>
      <c r="G278" t="s">
        <v>2702</v>
      </c>
    </row>
    <row r="279" spans="1:7" x14ac:dyDescent="0.15">
      <c r="A279">
        <v>278</v>
      </c>
      <c r="B279" t="s">
        <v>949</v>
      </c>
      <c r="C279" t="s">
        <v>1636</v>
      </c>
      <c r="D279">
        <v>1</v>
      </c>
      <c r="E279" t="s">
        <v>1944</v>
      </c>
      <c r="F279">
        <v>19</v>
      </c>
      <c r="G279" t="s">
        <v>2702</v>
      </c>
    </row>
    <row r="280" spans="1:7" x14ac:dyDescent="0.15">
      <c r="A280">
        <v>279</v>
      </c>
      <c r="B280" t="s">
        <v>1945</v>
      </c>
      <c r="C280" t="s">
        <v>1447</v>
      </c>
      <c r="D280">
        <v>1</v>
      </c>
      <c r="E280" t="s">
        <v>1946</v>
      </c>
      <c r="F280">
        <v>19</v>
      </c>
      <c r="G280" t="s">
        <v>2702</v>
      </c>
    </row>
    <row r="281" spans="1:7" x14ac:dyDescent="0.15">
      <c r="A281">
        <v>280</v>
      </c>
      <c r="B281" t="s">
        <v>1947</v>
      </c>
      <c r="C281" t="s">
        <v>1948</v>
      </c>
      <c r="D281">
        <v>3</v>
      </c>
      <c r="E281" t="s">
        <v>1949</v>
      </c>
      <c r="F281">
        <v>21</v>
      </c>
      <c r="G281" t="s">
        <v>2704</v>
      </c>
    </row>
    <row r="282" spans="1:7" x14ac:dyDescent="0.15">
      <c r="A282">
        <v>281</v>
      </c>
      <c r="B282" t="s">
        <v>1950</v>
      </c>
      <c r="C282" t="s">
        <v>1951</v>
      </c>
      <c r="D282">
        <v>3</v>
      </c>
      <c r="E282" t="s">
        <v>1952</v>
      </c>
      <c r="F282">
        <v>21</v>
      </c>
      <c r="G282" t="s">
        <v>2704</v>
      </c>
    </row>
    <row r="283" spans="1:7" x14ac:dyDescent="0.15">
      <c r="A283">
        <v>282</v>
      </c>
      <c r="B283" t="s">
        <v>1953</v>
      </c>
      <c r="C283" t="s">
        <v>1954</v>
      </c>
      <c r="D283">
        <v>3</v>
      </c>
      <c r="E283" t="s">
        <v>1955</v>
      </c>
      <c r="F283">
        <v>21</v>
      </c>
      <c r="G283" t="s">
        <v>2704</v>
      </c>
    </row>
    <row r="284" spans="1:7" x14ac:dyDescent="0.15">
      <c r="A284">
        <v>283</v>
      </c>
      <c r="B284" t="s">
        <v>1956</v>
      </c>
      <c r="C284" t="s">
        <v>1957</v>
      </c>
      <c r="D284">
        <v>3</v>
      </c>
      <c r="E284" t="s">
        <v>1958</v>
      </c>
      <c r="F284">
        <v>21</v>
      </c>
      <c r="G284" t="s">
        <v>2704</v>
      </c>
    </row>
    <row r="285" spans="1:7" x14ac:dyDescent="0.15">
      <c r="A285">
        <v>284</v>
      </c>
      <c r="B285" t="s">
        <v>1959</v>
      </c>
      <c r="C285" t="s">
        <v>1960</v>
      </c>
      <c r="D285">
        <v>2</v>
      </c>
      <c r="E285" t="s">
        <v>1961</v>
      </c>
      <c r="F285">
        <v>21</v>
      </c>
      <c r="G285" t="s">
        <v>2704</v>
      </c>
    </row>
    <row r="286" spans="1:7" x14ac:dyDescent="0.15">
      <c r="A286">
        <v>285</v>
      </c>
      <c r="B286" t="s">
        <v>1962</v>
      </c>
      <c r="C286" t="s">
        <v>1963</v>
      </c>
      <c r="D286">
        <v>2</v>
      </c>
      <c r="E286" t="s">
        <v>1964</v>
      </c>
      <c r="F286">
        <v>21</v>
      </c>
      <c r="G286" t="s">
        <v>2704</v>
      </c>
    </row>
    <row r="287" spans="1:7" x14ac:dyDescent="0.15">
      <c r="A287">
        <v>286</v>
      </c>
      <c r="B287" t="s">
        <v>1965</v>
      </c>
      <c r="C287" t="s">
        <v>1966</v>
      </c>
      <c r="D287">
        <v>2</v>
      </c>
      <c r="E287" t="s">
        <v>1967</v>
      </c>
      <c r="F287">
        <v>21</v>
      </c>
      <c r="G287" t="s">
        <v>2704</v>
      </c>
    </row>
    <row r="288" spans="1:7" x14ac:dyDescent="0.15">
      <c r="A288">
        <v>287</v>
      </c>
      <c r="B288" t="s">
        <v>1968</v>
      </c>
      <c r="C288" t="s">
        <v>1969</v>
      </c>
      <c r="D288">
        <v>2</v>
      </c>
      <c r="E288" t="s">
        <v>1970</v>
      </c>
      <c r="F288">
        <v>21</v>
      </c>
      <c r="G288" t="s">
        <v>2704</v>
      </c>
    </row>
    <row r="289" spans="1:7" x14ac:dyDescent="0.15">
      <c r="A289">
        <v>288</v>
      </c>
      <c r="B289" t="s">
        <v>1971</v>
      </c>
      <c r="C289" t="s">
        <v>1972</v>
      </c>
      <c r="D289">
        <v>2</v>
      </c>
      <c r="E289" t="s">
        <v>1973</v>
      </c>
      <c r="F289">
        <v>21</v>
      </c>
      <c r="G289" t="s">
        <v>2704</v>
      </c>
    </row>
    <row r="290" spans="1:7" x14ac:dyDescent="0.15">
      <c r="A290">
        <v>289</v>
      </c>
      <c r="B290" t="s">
        <v>1947</v>
      </c>
      <c r="C290" t="s">
        <v>1974</v>
      </c>
      <c r="D290">
        <v>1</v>
      </c>
      <c r="E290" t="s">
        <v>1975</v>
      </c>
      <c r="F290">
        <v>21</v>
      </c>
      <c r="G290" t="s">
        <v>2704</v>
      </c>
    </row>
    <row r="291" spans="1:7" x14ac:dyDescent="0.15">
      <c r="A291">
        <v>290</v>
      </c>
      <c r="B291" t="s">
        <v>1976</v>
      </c>
      <c r="C291" t="s">
        <v>1977</v>
      </c>
      <c r="D291">
        <v>1</v>
      </c>
      <c r="E291" t="s">
        <v>1978</v>
      </c>
      <c r="F291">
        <v>21</v>
      </c>
      <c r="G291" t="s">
        <v>2704</v>
      </c>
    </row>
    <row r="292" spans="1:7" x14ac:dyDescent="0.15">
      <c r="A292">
        <v>291</v>
      </c>
      <c r="B292" t="s">
        <v>1979</v>
      </c>
      <c r="C292" t="s">
        <v>1980</v>
      </c>
      <c r="D292">
        <v>1</v>
      </c>
      <c r="E292" t="s">
        <v>1981</v>
      </c>
      <c r="F292">
        <v>21</v>
      </c>
      <c r="G292" t="s">
        <v>2704</v>
      </c>
    </row>
    <row r="293" spans="1:7" x14ac:dyDescent="0.15">
      <c r="A293">
        <v>292</v>
      </c>
      <c r="B293" t="s">
        <v>1942</v>
      </c>
      <c r="C293" t="s">
        <v>1779</v>
      </c>
      <c r="D293">
        <v>2</v>
      </c>
      <c r="E293" t="s">
        <v>1982</v>
      </c>
      <c r="F293">
        <v>20</v>
      </c>
      <c r="G293" t="s">
        <v>2703</v>
      </c>
    </row>
    <row r="294" spans="1:7" x14ac:dyDescent="0.15">
      <c r="A294">
        <v>293</v>
      </c>
      <c r="B294" t="s">
        <v>2831</v>
      </c>
      <c r="C294" t="s">
        <v>2952</v>
      </c>
      <c r="D294">
        <v>2</v>
      </c>
      <c r="E294" t="s">
        <v>1983</v>
      </c>
      <c r="F294">
        <v>20</v>
      </c>
      <c r="G294" t="s">
        <v>2703</v>
      </c>
    </row>
    <row r="295" spans="1:7" x14ac:dyDescent="0.15">
      <c r="A295">
        <v>294</v>
      </c>
      <c r="B295" t="s">
        <v>32</v>
      </c>
      <c r="C295" t="s">
        <v>1800</v>
      </c>
      <c r="D295">
        <v>2</v>
      </c>
      <c r="E295" t="s">
        <v>1984</v>
      </c>
      <c r="F295">
        <v>20</v>
      </c>
      <c r="G295" t="s">
        <v>2703</v>
      </c>
    </row>
    <row r="296" spans="1:7" x14ac:dyDescent="0.15">
      <c r="A296">
        <v>295</v>
      </c>
      <c r="B296" t="s">
        <v>463</v>
      </c>
      <c r="C296" t="s">
        <v>1985</v>
      </c>
      <c r="D296">
        <v>2</v>
      </c>
      <c r="E296" t="s">
        <v>1986</v>
      </c>
      <c r="F296">
        <v>20</v>
      </c>
      <c r="G296" t="s">
        <v>2703</v>
      </c>
    </row>
    <row r="297" spans="1:7" x14ac:dyDescent="0.15">
      <c r="A297">
        <v>296</v>
      </c>
      <c r="B297" t="s">
        <v>395</v>
      </c>
      <c r="C297" t="s">
        <v>1596</v>
      </c>
      <c r="D297">
        <v>1</v>
      </c>
      <c r="E297" t="s">
        <v>1987</v>
      </c>
      <c r="F297">
        <v>20</v>
      </c>
      <c r="G297" t="s">
        <v>2703</v>
      </c>
    </row>
    <row r="298" spans="1:7" x14ac:dyDescent="0.15">
      <c r="A298">
        <v>297</v>
      </c>
      <c r="B298" t="s">
        <v>212</v>
      </c>
      <c r="C298" t="s">
        <v>1760</v>
      </c>
      <c r="D298">
        <v>1</v>
      </c>
      <c r="E298" t="s">
        <v>1988</v>
      </c>
      <c r="F298">
        <v>20</v>
      </c>
      <c r="G298" t="s">
        <v>2703</v>
      </c>
    </row>
    <row r="299" spans="1:7" x14ac:dyDescent="0.15">
      <c r="A299">
        <v>298</v>
      </c>
      <c r="B299" t="s">
        <v>2920</v>
      </c>
      <c r="C299" t="s">
        <v>1989</v>
      </c>
      <c r="D299">
        <v>1</v>
      </c>
      <c r="E299" t="s">
        <v>1990</v>
      </c>
      <c r="F299">
        <v>20</v>
      </c>
      <c r="G299" t="s">
        <v>2703</v>
      </c>
    </row>
    <row r="300" spans="1:7" x14ac:dyDescent="0.15">
      <c r="A300">
        <v>299</v>
      </c>
      <c r="B300" t="s">
        <v>1050</v>
      </c>
      <c r="C300" t="s">
        <v>1991</v>
      </c>
      <c r="D300">
        <v>1</v>
      </c>
      <c r="E300" t="s">
        <v>1992</v>
      </c>
      <c r="F300">
        <v>20</v>
      </c>
      <c r="G300" t="s">
        <v>2703</v>
      </c>
    </row>
    <row r="301" spans="1:7" x14ac:dyDescent="0.15">
      <c r="A301">
        <v>300</v>
      </c>
      <c r="B301" t="s">
        <v>1993</v>
      </c>
      <c r="C301" t="s">
        <v>1478</v>
      </c>
      <c r="D301">
        <v>3</v>
      </c>
      <c r="E301" t="s">
        <v>1994</v>
      </c>
      <c r="F301">
        <v>22</v>
      </c>
      <c r="G301" t="s">
        <v>2705</v>
      </c>
    </row>
    <row r="302" spans="1:7" x14ac:dyDescent="0.15">
      <c r="A302">
        <v>301</v>
      </c>
      <c r="B302" t="s">
        <v>662</v>
      </c>
      <c r="C302" t="s">
        <v>2797</v>
      </c>
      <c r="D302">
        <v>3</v>
      </c>
      <c r="E302" t="s">
        <v>1995</v>
      </c>
      <c r="F302">
        <v>22</v>
      </c>
      <c r="G302" t="s">
        <v>2705</v>
      </c>
    </row>
    <row r="303" spans="1:7" x14ac:dyDescent="0.15">
      <c r="A303">
        <v>302</v>
      </c>
      <c r="B303" t="s">
        <v>1996</v>
      </c>
      <c r="C303" t="s">
        <v>1997</v>
      </c>
      <c r="D303">
        <v>3</v>
      </c>
      <c r="E303" t="s">
        <v>1998</v>
      </c>
      <c r="F303">
        <v>22</v>
      </c>
      <c r="G303" t="s">
        <v>2705</v>
      </c>
    </row>
    <row r="304" spans="1:7" x14ac:dyDescent="0.15">
      <c r="A304">
        <v>303</v>
      </c>
      <c r="B304" t="s">
        <v>484</v>
      </c>
      <c r="C304" t="s">
        <v>1797</v>
      </c>
      <c r="D304">
        <v>2</v>
      </c>
      <c r="E304" t="s">
        <v>1999</v>
      </c>
      <c r="F304">
        <v>22</v>
      </c>
      <c r="G304" t="s">
        <v>2705</v>
      </c>
    </row>
    <row r="305" spans="1:7" x14ac:dyDescent="0.15">
      <c r="A305">
        <v>304</v>
      </c>
      <c r="B305" t="s">
        <v>2834</v>
      </c>
      <c r="C305" t="s">
        <v>1616</v>
      </c>
      <c r="D305">
        <v>2</v>
      </c>
      <c r="E305" t="s">
        <v>2000</v>
      </c>
      <c r="F305">
        <v>22</v>
      </c>
      <c r="G305" t="s">
        <v>2705</v>
      </c>
    </row>
    <row r="306" spans="1:7" x14ac:dyDescent="0.15">
      <c r="A306">
        <v>305</v>
      </c>
      <c r="B306" t="s">
        <v>2001</v>
      </c>
      <c r="C306" t="s">
        <v>1478</v>
      </c>
      <c r="D306">
        <v>2</v>
      </c>
      <c r="E306" t="s">
        <v>2002</v>
      </c>
      <c r="F306">
        <v>22</v>
      </c>
      <c r="G306" t="s">
        <v>2705</v>
      </c>
    </row>
    <row r="307" spans="1:7" x14ac:dyDescent="0.15">
      <c r="A307">
        <v>306</v>
      </c>
      <c r="B307" t="s">
        <v>2920</v>
      </c>
      <c r="C307" t="s">
        <v>1989</v>
      </c>
      <c r="D307">
        <v>2</v>
      </c>
      <c r="E307" t="s">
        <v>2003</v>
      </c>
      <c r="F307">
        <v>22</v>
      </c>
      <c r="G307" t="s">
        <v>2705</v>
      </c>
    </row>
    <row r="308" spans="1:7" x14ac:dyDescent="0.15">
      <c r="A308">
        <v>307</v>
      </c>
      <c r="B308" t="s">
        <v>2940</v>
      </c>
      <c r="C308" t="s">
        <v>1605</v>
      </c>
      <c r="D308">
        <v>2</v>
      </c>
      <c r="E308" t="s">
        <v>2004</v>
      </c>
      <c r="F308">
        <v>22</v>
      </c>
      <c r="G308" t="s">
        <v>2705</v>
      </c>
    </row>
    <row r="309" spans="1:7" x14ac:dyDescent="0.15">
      <c r="A309">
        <v>308</v>
      </c>
      <c r="B309" t="s">
        <v>2940</v>
      </c>
      <c r="C309" t="s">
        <v>1547</v>
      </c>
      <c r="D309">
        <v>1</v>
      </c>
      <c r="E309" t="s">
        <v>2005</v>
      </c>
      <c r="F309">
        <v>22</v>
      </c>
      <c r="G309" t="s">
        <v>2705</v>
      </c>
    </row>
    <row r="310" spans="1:7" x14ac:dyDescent="0.15">
      <c r="A310">
        <v>309</v>
      </c>
      <c r="B310" t="s">
        <v>2006</v>
      </c>
      <c r="C310" t="s">
        <v>1412</v>
      </c>
      <c r="D310">
        <v>3</v>
      </c>
      <c r="E310" t="s">
        <v>2007</v>
      </c>
      <c r="F310">
        <v>24</v>
      </c>
      <c r="G310" t="s">
        <v>2706</v>
      </c>
    </row>
    <row r="311" spans="1:7" x14ac:dyDescent="0.15">
      <c r="A311">
        <v>310</v>
      </c>
      <c r="B311" t="s">
        <v>186</v>
      </c>
      <c r="C311" t="s">
        <v>2008</v>
      </c>
      <c r="D311">
        <v>3</v>
      </c>
      <c r="E311" t="s">
        <v>2009</v>
      </c>
      <c r="F311">
        <v>24</v>
      </c>
      <c r="G311" t="s">
        <v>2706</v>
      </c>
    </row>
    <row r="312" spans="1:7" x14ac:dyDescent="0.15">
      <c r="A312">
        <v>311</v>
      </c>
      <c r="B312" t="s">
        <v>821</v>
      </c>
      <c r="C312" t="s">
        <v>1434</v>
      </c>
      <c r="D312">
        <v>3</v>
      </c>
      <c r="E312" t="s">
        <v>2010</v>
      </c>
      <c r="F312">
        <v>24</v>
      </c>
      <c r="G312" t="s">
        <v>2706</v>
      </c>
    </row>
    <row r="313" spans="1:7" x14ac:dyDescent="0.15">
      <c r="A313">
        <v>312</v>
      </c>
      <c r="B313" t="s">
        <v>1932</v>
      </c>
      <c r="C313" t="s">
        <v>41</v>
      </c>
      <c r="D313">
        <v>3</v>
      </c>
      <c r="E313" t="s">
        <v>2011</v>
      </c>
      <c r="F313">
        <v>24</v>
      </c>
      <c r="G313" t="s">
        <v>2706</v>
      </c>
    </row>
    <row r="314" spans="1:7" x14ac:dyDescent="0.15">
      <c r="A314">
        <v>313</v>
      </c>
      <c r="B314" t="s">
        <v>2012</v>
      </c>
      <c r="C314" t="s">
        <v>1430</v>
      </c>
      <c r="D314">
        <v>3</v>
      </c>
      <c r="E314" t="s">
        <v>2013</v>
      </c>
      <c r="F314">
        <v>24</v>
      </c>
      <c r="G314" t="s">
        <v>2706</v>
      </c>
    </row>
    <row r="315" spans="1:7" x14ac:dyDescent="0.15">
      <c r="A315">
        <v>314</v>
      </c>
      <c r="B315" t="s">
        <v>165</v>
      </c>
      <c r="C315" t="s">
        <v>1427</v>
      </c>
      <c r="D315">
        <v>3</v>
      </c>
      <c r="E315" t="s">
        <v>2014</v>
      </c>
      <c r="F315">
        <v>24</v>
      </c>
      <c r="G315" t="s">
        <v>2706</v>
      </c>
    </row>
    <row r="316" spans="1:7" x14ac:dyDescent="0.15">
      <c r="A316">
        <v>315</v>
      </c>
      <c r="B316" t="s">
        <v>2015</v>
      </c>
      <c r="C316" t="s">
        <v>2016</v>
      </c>
      <c r="D316">
        <v>3</v>
      </c>
      <c r="E316" t="s">
        <v>2017</v>
      </c>
      <c r="F316">
        <v>24</v>
      </c>
      <c r="G316" t="s">
        <v>2706</v>
      </c>
    </row>
    <row r="317" spans="1:7" x14ac:dyDescent="0.15">
      <c r="A317">
        <v>316</v>
      </c>
      <c r="B317" t="s">
        <v>2015</v>
      </c>
      <c r="C317" t="s">
        <v>1636</v>
      </c>
      <c r="D317">
        <v>3</v>
      </c>
      <c r="E317" t="s">
        <v>2018</v>
      </c>
      <c r="F317">
        <v>24</v>
      </c>
      <c r="G317" t="s">
        <v>2706</v>
      </c>
    </row>
    <row r="318" spans="1:7" x14ac:dyDescent="0.15">
      <c r="A318">
        <v>317</v>
      </c>
      <c r="B318" t="s">
        <v>2019</v>
      </c>
      <c r="C318" t="s">
        <v>2020</v>
      </c>
      <c r="D318">
        <v>3</v>
      </c>
      <c r="E318" t="s">
        <v>2021</v>
      </c>
      <c r="F318">
        <v>24</v>
      </c>
      <c r="G318" t="s">
        <v>2706</v>
      </c>
    </row>
    <row r="319" spans="1:7" x14ac:dyDescent="0.15">
      <c r="A319">
        <v>318</v>
      </c>
      <c r="B319" t="s">
        <v>2920</v>
      </c>
      <c r="C319" t="s">
        <v>1760</v>
      </c>
      <c r="D319">
        <v>3</v>
      </c>
      <c r="E319" t="s">
        <v>2022</v>
      </c>
      <c r="F319">
        <v>24</v>
      </c>
      <c r="G319" t="s">
        <v>2706</v>
      </c>
    </row>
    <row r="320" spans="1:7" x14ac:dyDescent="0.15">
      <c r="A320">
        <v>319</v>
      </c>
      <c r="B320" t="s">
        <v>29</v>
      </c>
      <c r="C320" t="s">
        <v>1628</v>
      </c>
      <c r="D320">
        <v>3</v>
      </c>
      <c r="E320" t="s">
        <v>2023</v>
      </c>
      <c r="F320">
        <v>24</v>
      </c>
      <c r="G320" t="s">
        <v>2706</v>
      </c>
    </row>
    <row r="321" spans="1:7" x14ac:dyDescent="0.15">
      <c r="A321">
        <v>320</v>
      </c>
      <c r="B321" t="s">
        <v>32</v>
      </c>
      <c r="C321" t="s">
        <v>1760</v>
      </c>
      <c r="D321">
        <v>3</v>
      </c>
      <c r="E321" t="s">
        <v>2024</v>
      </c>
      <c r="F321">
        <v>24</v>
      </c>
      <c r="G321" t="s">
        <v>2706</v>
      </c>
    </row>
    <row r="322" spans="1:7" x14ac:dyDescent="0.15">
      <c r="A322">
        <v>321</v>
      </c>
      <c r="B322" t="s">
        <v>589</v>
      </c>
      <c r="C322" t="s">
        <v>1578</v>
      </c>
      <c r="D322">
        <v>3</v>
      </c>
      <c r="E322" t="s">
        <v>2025</v>
      </c>
      <c r="F322">
        <v>24</v>
      </c>
      <c r="G322" t="s">
        <v>2706</v>
      </c>
    </row>
    <row r="323" spans="1:7" x14ac:dyDescent="0.15">
      <c r="A323">
        <v>322</v>
      </c>
      <c r="B323" t="s">
        <v>2026</v>
      </c>
      <c r="C323" t="s">
        <v>1452</v>
      </c>
      <c r="D323">
        <v>3</v>
      </c>
      <c r="E323" t="s">
        <v>2027</v>
      </c>
      <c r="F323">
        <v>24</v>
      </c>
      <c r="G323" t="s">
        <v>2706</v>
      </c>
    </row>
    <row r="324" spans="1:7" x14ac:dyDescent="0.15">
      <c r="A324">
        <v>323</v>
      </c>
      <c r="B324" t="s">
        <v>395</v>
      </c>
      <c r="C324" t="s">
        <v>101</v>
      </c>
      <c r="D324">
        <v>3</v>
      </c>
      <c r="E324" t="s">
        <v>2028</v>
      </c>
      <c r="F324">
        <v>24</v>
      </c>
      <c r="G324" t="s">
        <v>2706</v>
      </c>
    </row>
    <row r="325" spans="1:7" x14ac:dyDescent="0.15">
      <c r="A325">
        <v>324</v>
      </c>
      <c r="B325" t="s">
        <v>2029</v>
      </c>
      <c r="C325" t="s">
        <v>2030</v>
      </c>
      <c r="D325">
        <v>2</v>
      </c>
      <c r="E325" t="s">
        <v>2031</v>
      </c>
      <c r="F325">
        <v>24</v>
      </c>
      <c r="G325" t="s">
        <v>2706</v>
      </c>
    </row>
    <row r="326" spans="1:7" x14ac:dyDescent="0.15">
      <c r="A326">
        <v>325</v>
      </c>
      <c r="B326" t="s">
        <v>2969</v>
      </c>
      <c r="C326" t="s">
        <v>2032</v>
      </c>
      <c r="D326">
        <v>2</v>
      </c>
      <c r="E326" t="s">
        <v>2033</v>
      </c>
      <c r="F326">
        <v>24</v>
      </c>
      <c r="G326" t="s">
        <v>2706</v>
      </c>
    </row>
    <row r="327" spans="1:7" x14ac:dyDescent="0.15">
      <c r="A327">
        <v>326</v>
      </c>
      <c r="B327" t="s">
        <v>45</v>
      </c>
      <c r="C327" t="s">
        <v>1502</v>
      </c>
      <c r="D327">
        <v>2</v>
      </c>
      <c r="E327" t="s">
        <v>2034</v>
      </c>
      <c r="F327">
        <v>24</v>
      </c>
      <c r="G327" t="s">
        <v>2706</v>
      </c>
    </row>
    <row r="328" spans="1:7" x14ac:dyDescent="0.15">
      <c r="A328">
        <v>327</v>
      </c>
      <c r="B328" t="s">
        <v>653</v>
      </c>
      <c r="C328" t="s">
        <v>2035</v>
      </c>
      <c r="D328">
        <v>2</v>
      </c>
      <c r="E328" t="s">
        <v>2036</v>
      </c>
      <c r="F328">
        <v>24</v>
      </c>
      <c r="G328" t="s">
        <v>2706</v>
      </c>
    </row>
    <row r="329" spans="1:7" x14ac:dyDescent="0.15">
      <c r="A329">
        <v>328</v>
      </c>
      <c r="B329" t="s">
        <v>354</v>
      </c>
      <c r="C329" t="s">
        <v>1447</v>
      </c>
      <c r="D329">
        <v>2</v>
      </c>
      <c r="E329" t="s">
        <v>2037</v>
      </c>
      <c r="F329">
        <v>24</v>
      </c>
      <c r="G329" t="s">
        <v>2706</v>
      </c>
    </row>
    <row r="330" spans="1:7" x14ac:dyDescent="0.15">
      <c r="A330">
        <v>329</v>
      </c>
      <c r="B330" t="s">
        <v>1825</v>
      </c>
      <c r="C330" t="s">
        <v>1691</v>
      </c>
      <c r="D330">
        <v>3</v>
      </c>
      <c r="E330" t="s">
        <v>2038</v>
      </c>
      <c r="F330">
        <v>26</v>
      </c>
      <c r="G330" t="s">
        <v>2707</v>
      </c>
    </row>
    <row r="331" spans="1:7" x14ac:dyDescent="0.15">
      <c r="A331">
        <v>330</v>
      </c>
      <c r="B331" t="s">
        <v>2039</v>
      </c>
      <c r="C331" t="s">
        <v>2040</v>
      </c>
      <c r="D331">
        <v>3</v>
      </c>
      <c r="E331" t="s">
        <v>2041</v>
      </c>
      <c r="F331">
        <v>26</v>
      </c>
      <c r="G331" t="s">
        <v>2707</v>
      </c>
    </row>
    <row r="332" spans="1:7" x14ac:dyDescent="0.15">
      <c r="A332">
        <v>331</v>
      </c>
      <c r="B332" t="s">
        <v>133</v>
      </c>
      <c r="C332" t="s">
        <v>1473</v>
      </c>
      <c r="D332">
        <v>3</v>
      </c>
      <c r="E332" t="s">
        <v>2042</v>
      </c>
      <c r="F332">
        <v>26</v>
      </c>
      <c r="G332" t="s">
        <v>2707</v>
      </c>
    </row>
    <row r="333" spans="1:7" x14ac:dyDescent="0.15">
      <c r="A333">
        <v>332</v>
      </c>
      <c r="B333" t="s">
        <v>2831</v>
      </c>
      <c r="C333" t="s">
        <v>1616</v>
      </c>
      <c r="D333">
        <v>3</v>
      </c>
      <c r="E333" t="s">
        <v>2043</v>
      </c>
      <c r="F333">
        <v>26</v>
      </c>
      <c r="G333" t="s">
        <v>2707</v>
      </c>
    </row>
    <row r="334" spans="1:7" x14ac:dyDescent="0.15">
      <c r="A334">
        <v>333</v>
      </c>
      <c r="B334" t="s">
        <v>2044</v>
      </c>
      <c r="C334" t="s">
        <v>1636</v>
      </c>
      <c r="D334">
        <v>3</v>
      </c>
      <c r="E334" t="s">
        <v>2045</v>
      </c>
      <c r="F334">
        <v>26</v>
      </c>
      <c r="G334" t="s">
        <v>2707</v>
      </c>
    </row>
    <row r="335" spans="1:7" x14ac:dyDescent="0.15">
      <c r="A335">
        <v>334</v>
      </c>
      <c r="B335" t="s">
        <v>1647</v>
      </c>
      <c r="C335" t="s">
        <v>2046</v>
      </c>
      <c r="D335">
        <v>3</v>
      </c>
      <c r="E335" t="s">
        <v>2047</v>
      </c>
      <c r="F335">
        <v>26</v>
      </c>
      <c r="G335" t="s">
        <v>2707</v>
      </c>
    </row>
    <row r="336" spans="1:7" x14ac:dyDescent="0.15">
      <c r="A336">
        <v>335</v>
      </c>
      <c r="B336" t="s">
        <v>32</v>
      </c>
      <c r="C336" t="s">
        <v>2048</v>
      </c>
      <c r="D336">
        <v>3</v>
      </c>
      <c r="E336" t="s">
        <v>2049</v>
      </c>
      <c r="F336">
        <v>26</v>
      </c>
      <c r="G336" t="s">
        <v>2707</v>
      </c>
    </row>
    <row r="337" spans="1:7" x14ac:dyDescent="0.15">
      <c r="A337">
        <v>336</v>
      </c>
      <c r="B337" t="s">
        <v>2857</v>
      </c>
      <c r="C337" t="s">
        <v>1447</v>
      </c>
      <c r="D337">
        <v>3</v>
      </c>
      <c r="E337" t="s">
        <v>2050</v>
      </c>
      <c r="F337">
        <v>26</v>
      </c>
      <c r="G337" t="s">
        <v>2707</v>
      </c>
    </row>
    <row r="338" spans="1:7" x14ac:dyDescent="0.15">
      <c r="A338">
        <v>337</v>
      </c>
      <c r="B338" t="s">
        <v>2051</v>
      </c>
      <c r="C338" t="s">
        <v>2052</v>
      </c>
      <c r="D338">
        <v>3</v>
      </c>
      <c r="E338" t="s">
        <v>2053</v>
      </c>
      <c r="F338">
        <v>26</v>
      </c>
      <c r="G338" t="s">
        <v>2707</v>
      </c>
    </row>
    <row r="339" spans="1:7" x14ac:dyDescent="0.15">
      <c r="A339">
        <v>338</v>
      </c>
      <c r="B339" t="s">
        <v>2054</v>
      </c>
      <c r="C339" t="s">
        <v>41</v>
      </c>
      <c r="D339">
        <v>3</v>
      </c>
      <c r="E339" t="s">
        <v>2055</v>
      </c>
      <c r="F339">
        <v>26</v>
      </c>
      <c r="G339" t="s">
        <v>2707</v>
      </c>
    </row>
    <row r="340" spans="1:7" x14ac:dyDescent="0.15">
      <c r="A340">
        <v>339</v>
      </c>
      <c r="B340" t="s">
        <v>2056</v>
      </c>
      <c r="C340" t="s">
        <v>1478</v>
      </c>
      <c r="D340">
        <v>3</v>
      </c>
      <c r="E340" t="s">
        <v>2057</v>
      </c>
      <c r="F340">
        <v>26</v>
      </c>
      <c r="G340" t="s">
        <v>2707</v>
      </c>
    </row>
    <row r="341" spans="1:7" x14ac:dyDescent="0.15">
      <c r="A341">
        <v>340</v>
      </c>
      <c r="B341" t="s">
        <v>354</v>
      </c>
      <c r="C341" t="s">
        <v>1487</v>
      </c>
      <c r="D341">
        <v>3</v>
      </c>
      <c r="E341" t="s">
        <v>2058</v>
      </c>
      <c r="F341">
        <v>26</v>
      </c>
      <c r="G341" t="s">
        <v>2707</v>
      </c>
    </row>
    <row r="342" spans="1:7" x14ac:dyDescent="0.15">
      <c r="A342">
        <v>341</v>
      </c>
      <c r="B342" t="s">
        <v>354</v>
      </c>
      <c r="C342" t="s">
        <v>1412</v>
      </c>
      <c r="D342">
        <v>3</v>
      </c>
      <c r="E342" t="s">
        <v>2059</v>
      </c>
      <c r="F342">
        <v>26</v>
      </c>
      <c r="G342" t="s">
        <v>2707</v>
      </c>
    </row>
    <row r="343" spans="1:7" x14ac:dyDescent="0.15">
      <c r="A343">
        <v>342</v>
      </c>
      <c r="B343" t="s">
        <v>434</v>
      </c>
      <c r="C343" t="s">
        <v>2060</v>
      </c>
      <c r="D343">
        <v>2</v>
      </c>
      <c r="E343" t="s">
        <v>2061</v>
      </c>
      <c r="F343">
        <v>26</v>
      </c>
      <c r="G343" t="s">
        <v>2707</v>
      </c>
    </row>
    <row r="344" spans="1:7" x14ac:dyDescent="0.15">
      <c r="A344">
        <v>343</v>
      </c>
      <c r="B344" t="s">
        <v>186</v>
      </c>
      <c r="C344" t="s">
        <v>1434</v>
      </c>
      <c r="D344">
        <v>2</v>
      </c>
      <c r="E344" t="s">
        <v>2062</v>
      </c>
      <c r="F344">
        <v>26</v>
      </c>
      <c r="G344" t="s">
        <v>2707</v>
      </c>
    </row>
    <row r="345" spans="1:7" x14ac:dyDescent="0.15">
      <c r="A345">
        <v>344</v>
      </c>
      <c r="B345" t="s">
        <v>2063</v>
      </c>
      <c r="C345" t="s">
        <v>1467</v>
      </c>
      <c r="D345">
        <v>2</v>
      </c>
      <c r="E345" t="s">
        <v>2064</v>
      </c>
      <c r="F345">
        <v>26</v>
      </c>
      <c r="G345" t="s">
        <v>2707</v>
      </c>
    </row>
    <row r="346" spans="1:7" x14ac:dyDescent="0.15">
      <c r="A346">
        <v>345</v>
      </c>
      <c r="B346" t="s">
        <v>340</v>
      </c>
      <c r="C346" t="s">
        <v>2065</v>
      </c>
      <c r="D346">
        <v>2</v>
      </c>
      <c r="E346" t="s">
        <v>2066</v>
      </c>
      <c r="F346">
        <v>26</v>
      </c>
      <c r="G346" t="s">
        <v>2707</v>
      </c>
    </row>
    <row r="347" spans="1:7" x14ac:dyDescent="0.15">
      <c r="A347">
        <v>346</v>
      </c>
      <c r="B347" t="s">
        <v>878</v>
      </c>
      <c r="C347" t="s">
        <v>2067</v>
      </c>
      <c r="D347">
        <v>2</v>
      </c>
      <c r="E347" t="s">
        <v>2068</v>
      </c>
      <c r="F347">
        <v>26</v>
      </c>
      <c r="G347" t="s">
        <v>2707</v>
      </c>
    </row>
    <row r="348" spans="1:7" x14ac:dyDescent="0.15">
      <c r="A348">
        <v>347</v>
      </c>
      <c r="B348" t="s">
        <v>2840</v>
      </c>
      <c r="C348" t="s">
        <v>2069</v>
      </c>
      <c r="D348">
        <v>1</v>
      </c>
      <c r="E348" t="s">
        <v>2070</v>
      </c>
      <c r="F348">
        <v>26</v>
      </c>
      <c r="G348" t="s">
        <v>2707</v>
      </c>
    </row>
    <row r="349" spans="1:7" x14ac:dyDescent="0.15">
      <c r="A349">
        <v>348</v>
      </c>
      <c r="B349" t="s">
        <v>434</v>
      </c>
      <c r="C349" t="s">
        <v>2071</v>
      </c>
      <c r="D349">
        <v>1</v>
      </c>
      <c r="E349" t="s">
        <v>2072</v>
      </c>
      <c r="F349">
        <v>26</v>
      </c>
      <c r="G349" t="s">
        <v>2707</v>
      </c>
    </row>
    <row r="350" spans="1:7" x14ac:dyDescent="0.15">
      <c r="A350">
        <v>349</v>
      </c>
      <c r="B350" t="s">
        <v>434</v>
      </c>
      <c r="C350" t="s">
        <v>1802</v>
      </c>
      <c r="D350">
        <v>1</v>
      </c>
      <c r="E350" t="s">
        <v>2073</v>
      </c>
      <c r="F350">
        <v>26</v>
      </c>
      <c r="G350" t="s">
        <v>2707</v>
      </c>
    </row>
    <row r="351" spans="1:7" x14ac:dyDescent="0.15">
      <c r="A351">
        <v>350</v>
      </c>
      <c r="B351" t="s">
        <v>2840</v>
      </c>
      <c r="C351" t="s">
        <v>1711</v>
      </c>
      <c r="D351">
        <v>1</v>
      </c>
      <c r="E351" t="s">
        <v>2074</v>
      </c>
      <c r="F351">
        <v>26</v>
      </c>
      <c r="G351" t="s">
        <v>2707</v>
      </c>
    </row>
    <row r="352" spans="1:7" x14ac:dyDescent="0.15">
      <c r="A352">
        <v>351</v>
      </c>
      <c r="B352" t="s">
        <v>179</v>
      </c>
      <c r="C352" t="s">
        <v>1940</v>
      </c>
      <c r="D352">
        <v>1</v>
      </c>
      <c r="E352" t="s">
        <v>2075</v>
      </c>
      <c r="F352">
        <v>26</v>
      </c>
      <c r="G352" t="s">
        <v>2707</v>
      </c>
    </row>
    <row r="353" spans="1:7" x14ac:dyDescent="0.15">
      <c r="A353">
        <v>352</v>
      </c>
      <c r="B353" t="s">
        <v>434</v>
      </c>
      <c r="C353" t="s">
        <v>1785</v>
      </c>
      <c r="D353">
        <v>1</v>
      </c>
      <c r="E353" t="s">
        <v>2076</v>
      </c>
      <c r="F353">
        <v>26</v>
      </c>
      <c r="G353" t="s">
        <v>2707</v>
      </c>
    </row>
    <row r="354" spans="1:7" x14ac:dyDescent="0.15">
      <c r="A354">
        <v>353</v>
      </c>
      <c r="B354" t="s">
        <v>133</v>
      </c>
      <c r="C354" t="s">
        <v>1424</v>
      </c>
      <c r="D354">
        <v>1</v>
      </c>
      <c r="E354" t="s">
        <v>2077</v>
      </c>
      <c r="F354">
        <v>26</v>
      </c>
      <c r="G354" t="s">
        <v>2707</v>
      </c>
    </row>
    <row r="355" spans="1:7" x14ac:dyDescent="0.15">
      <c r="A355">
        <v>354</v>
      </c>
      <c r="B355" t="s">
        <v>294</v>
      </c>
      <c r="C355" t="s">
        <v>2078</v>
      </c>
      <c r="D355">
        <v>1</v>
      </c>
      <c r="E355" t="s">
        <v>2079</v>
      </c>
      <c r="F355">
        <v>26</v>
      </c>
      <c r="G355" t="s">
        <v>2707</v>
      </c>
    </row>
    <row r="356" spans="1:7" x14ac:dyDescent="0.15">
      <c r="A356">
        <v>355</v>
      </c>
      <c r="B356" t="s">
        <v>2080</v>
      </c>
      <c r="C356" t="s">
        <v>1609</v>
      </c>
      <c r="D356">
        <v>1</v>
      </c>
      <c r="E356" t="s">
        <v>2081</v>
      </c>
      <c r="F356">
        <v>26</v>
      </c>
      <c r="G356" t="s">
        <v>2707</v>
      </c>
    </row>
    <row r="357" spans="1:7" x14ac:dyDescent="0.15">
      <c r="A357">
        <v>356</v>
      </c>
      <c r="B357" t="s">
        <v>354</v>
      </c>
      <c r="C357" t="s">
        <v>2082</v>
      </c>
      <c r="D357">
        <v>1</v>
      </c>
      <c r="E357" t="s">
        <v>2083</v>
      </c>
      <c r="F357">
        <v>26</v>
      </c>
      <c r="G357" t="s">
        <v>2707</v>
      </c>
    </row>
    <row r="358" spans="1:7" x14ac:dyDescent="0.15">
      <c r="A358">
        <v>357</v>
      </c>
      <c r="B358" t="s">
        <v>434</v>
      </c>
      <c r="C358" t="s">
        <v>1609</v>
      </c>
      <c r="D358">
        <v>1</v>
      </c>
      <c r="E358" t="s">
        <v>2084</v>
      </c>
      <c r="F358">
        <v>26</v>
      </c>
      <c r="G358" t="s">
        <v>2707</v>
      </c>
    </row>
    <row r="359" spans="1:7" x14ac:dyDescent="0.15">
      <c r="A359">
        <v>358</v>
      </c>
      <c r="B359" t="s">
        <v>434</v>
      </c>
      <c r="C359" t="s">
        <v>1518</v>
      </c>
      <c r="D359">
        <v>1</v>
      </c>
      <c r="E359" t="s">
        <v>2085</v>
      </c>
      <c r="F359">
        <v>26</v>
      </c>
      <c r="G359" t="s">
        <v>2707</v>
      </c>
    </row>
    <row r="360" spans="1:7" x14ac:dyDescent="0.15">
      <c r="A360">
        <v>359</v>
      </c>
      <c r="B360" t="s">
        <v>2086</v>
      </c>
      <c r="C360" t="s">
        <v>1760</v>
      </c>
      <c r="D360">
        <v>1</v>
      </c>
      <c r="E360" t="s">
        <v>2087</v>
      </c>
      <c r="F360">
        <v>27</v>
      </c>
      <c r="G360" t="s">
        <v>2708</v>
      </c>
    </row>
    <row r="361" spans="1:7" x14ac:dyDescent="0.15">
      <c r="A361">
        <v>360</v>
      </c>
      <c r="B361" t="s">
        <v>2088</v>
      </c>
      <c r="C361" t="s">
        <v>1462</v>
      </c>
      <c r="D361">
        <v>1</v>
      </c>
      <c r="E361" t="s">
        <v>2089</v>
      </c>
      <c r="F361">
        <v>27</v>
      </c>
      <c r="G361" t="s">
        <v>2708</v>
      </c>
    </row>
    <row r="362" spans="1:7" x14ac:dyDescent="0.15">
      <c r="A362">
        <v>361</v>
      </c>
      <c r="B362" t="s">
        <v>2090</v>
      </c>
      <c r="C362" t="s">
        <v>1682</v>
      </c>
      <c r="D362">
        <v>1</v>
      </c>
      <c r="E362" t="s">
        <v>2091</v>
      </c>
      <c r="F362">
        <v>27</v>
      </c>
      <c r="G362" t="s">
        <v>2708</v>
      </c>
    </row>
    <row r="363" spans="1:7" x14ac:dyDescent="0.15">
      <c r="A363">
        <v>362</v>
      </c>
      <c r="B363" t="s">
        <v>45</v>
      </c>
      <c r="C363" t="s">
        <v>1596</v>
      </c>
      <c r="D363">
        <v>1</v>
      </c>
      <c r="E363" t="s">
        <v>2092</v>
      </c>
      <c r="F363">
        <v>27</v>
      </c>
      <c r="G363" t="s">
        <v>2708</v>
      </c>
    </row>
    <row r="364" spans="1:7" x14ac:dyDescent="0.15">
      <c r="A364">
        <v>363</v>
      </c>
      <c r="B364" t="s">
        <v>1181</v>
      </c>
      <c r="C364" t="s">
        <v>1682</v>
      </c>
      <c r="D364">
        <v>1</v>
      </c>
      <c r="E364" t="s">
        <v>2093</v>
      </c>
      <c r="F364">
        <v>27</v>
      </c>
      <c r="G364" t="s">
        <v>2708</v>
      </c>
    </row>
    <row r="365" spans="1:7" x14ac:dyDescent="0.15">
      <c r="A365">
        <v>364</v>
      </c>
      <c r="B365" t="s">
        <v>1181</v>
      </c>
      <c r="C365" t="s">
        <v>2094</v>
      </c>
      <c r="D365">
        <v>1</v>
      </c>
      <c r="E365" t="s">
        <v>2095</v>
      </c>
      <c r="F365">
        <v>27</v>
      </c>
      <c r="G365" t="s">
        <v>2708</v>
      </c>
    </row>
    <row r="366" spans="1:7" x14ac:dyDescent="0.15">
      <c r="A366">
        <v>365</v>
      </c>
      <c r="B366" t="s">
        <v>1083</v>
      </c>
      <c r="C366" t="s">
        <v>1763</v>
      </c>
      <c r="D366">
        <v>1</v>
      </c>
      <c r="E366" t="s">
        <v>2096</v>
      </c>
      <c r="F366">
        <v>27</v>
      </c>
      <c r="G366" t="s">
        <v>2708</v>
      </c>
    </row>
    <row r="367" spans="1:7" x14ac:dyDescent="0.15">
      <c r="A367">
        <v>366</v>
      </c>
      <c r="B367" t="s">
        <v>2770</v>
      </c>
      <c r="C367" t="s">
        <v>1755</v>
      </c>
      <c r="D367">
        <v>3</v>
      </c>
      <c r="E367" t="s">
        <v>2097</v>
      </c>
      <c r="F367">
        <v>28</v>
      </c>
      <c r="G367" t="s">
        <v>2709</v>
      </c>
    </row>
    <row r="368" spans="1:7" x14ac:dyDescent="0.15">
      <c r="A368">
        <v>367</v>
      </c>
      <c r="B368" t="s">
        <v>2098</v>
      </c>
      <c r="C368" t="s">
        <v>1437</v>
      </c>
      <c r="D368">
        <v>3</v>
      </c>
      <c r="E368" t="s">
        <v>2099</v>
      </c>
      <c r="F368">
        <v>28</v>
      </c>
      <c r="G368" t="s">
        <v>2709</v>
      </c>
    </row>
    <row r="369" spans="1:7" x14ac:dyDescent="0.15">
      <c r="A369">
        <v>368</v>
      </c>
      <c r="B369" t="s">
        <v>227</v>
      </c>
      <c r="C369" t="s">
        <v>1802</v>
      </c>
      <c r="D369">
        <v>3</v>
      </c>
      <c r="E369" t="s">
        <v>2100</v>
      </c>
      <c r="F369">
        <v>28</v>
      </c>
      <c r="G369" t="s">
        <v>2709</v>
      </c>
    </row>
    <row r="370" spans="1:7" x14ac:dyDescent="0.15">
      <c r="A370">
        <v>369</v>
      </c>
      <c r="B370" t="s">
        <v>2773</v>
      </c>
      <c r="C370" t="s">
        <v>1717</v>
      </c>
      <c r="D370">
        <v>3</v>
      </c>
      <c r="E370" t="s">
        <v>2101</v>
      </c>
      <c r="F370">
        <v>28</v>
      </c>
      <c r="G370" t="s">
        <v>2709</v>
      </c>
    </row>
    <row r="371" spans="1:7" x14ac:dyDescent="0.15">
      <c r="A371">
        <v>370</v>
      </c>
      <c r="B371" t="s">
        <v>2840</v>
      </c>
      <c r="C371" t="s">
        <v>1547</v>
      </c>
      <c r="D371">
        <v>2</v>
      </c>
      <c r="E371" t="s">
        <v>2102</v>
      </c>
      <c r="F371">
        <v>28</v>
      </c>
      <c r="G371" t="s">
        <v>2709</v>
      </c>
    </row>
    <row r="372" spans="1:7" x14ac:dyDescent="0.15">
      <c r="A372">
        <v>371</v>
      </c>
      <c r="B372" t="s">
        <v>2103</v>
      </c>
      <c r="C372" t="s">
        <v>1717</v>
      </c>
      <c r="D372">
        <v>1</v>
      </c>
      <c r="E372" t="s">
        <v>2104</v>
      </c>
      <c r="F372">
        <v>28</v>
      </c>
      <c r="G372" t="s">
        <v>2709</v>
      </c>
    </row>
    <row r="373" spans="1:7" x14ac:dyDescent="0.15">
      <c r="A373">
        <v>372</v>
      </c>
      <c r="B373" t="s">
        <v>2105</v>
      </c>
      <c r="C373" t="s">
        <v>1721</v>
      </c>
      <c r="D373">
        <v>1</v>
      </c>
      <c r="E373" t="s">
        <v>2106</v>
      </c>
      <c r="F373">
        <v>28</v>
      </c>
      <c r="G373" t="s">
        <v>2709</v>
      </c>
    </row>
    <row r="374" spans="1:7" x14ac:dyDescent="0.15">
      <c r="A374">
        <v>373</v>
      </c>
      <c r="B374" t="s">
        <v>2840</v>
      </c>
      <c r="C374" t="s">
        <v>1831</v>
      </c>
      <c r="D374">
        <v>1</v>
      </c>
      <c r="E374" t="s">
        <v>2107</v>
      </c>
      <c r="F374">
        <v>28</v>
      </c>
      <c r="G374" t="s">
        <v>2709</v>
      </c>
    </row>
    <row r="375" spans="1:7" x14ac:dyDescent="0.15">
      <c r="A375">
        <v>374</v>
      </c>
      <c r="B375" t="s">
        <v>2840</v>
      </c>
      <c r="C375" t="s">
        <v>1928</v>
      </c>
      <c r="D375">
        <v>1</v>
      </c>
      <c r="E375" t="s">
        <v>2108</v>
      </c>
      <c r="F375">
        <v>28</v>
      </c>
      <c r="G375" t="s">
        <v>2709</v>
      </c>
    </row>
    <row r="376" spans="1:7" x14ac:dyDescent="0.15">
      <c r="A376">
        <v>375</v>
      </c>
      <c r="B376" t="s">
        <v>2840</v>
      </c>
      <c r="C376" t="s">
        <v>57</v>
      </c>
      <c r="D376">
        <v>1</v>
      </c>
      <c r="E376" t="s">
        <v>2109</v>
      </c>
      <c r="F376">
        <v>28</v>
      </c>
      <c r="G376" t="s">
        <v>2709</v>
      </c>
    </row>
    <row r="377" spans="1:7" x14ac:dyDescent="0.15">
      <c r="A377">
        <v>376</v>
      </c>
      <c r="B377" t="s">
        <v>2110</v>
      </c>
      <c r="C377" t="s">
        <v>2111</v>
      </c>
      <c r="D377">
        <v>1</v>
      </c>
      <c r="E377" t="s">
        <v>2112</v>
      </c>
      <c r="F377">
        <v>28</v>
      </c>
      <c r="G377" t="s">
        <v>2709</v>
      </c>
    </row>
    <row r="378" spans="1:7" x14ac:dyDescent="0.15">
      <c r="A378">
        <v>377</v>
      </c>
      <c r="B378" t="s">
        <v>589</v>
      </c>
      <c r="C378" t="s">
        <v>1487</v>
      </c>
      <c r="D378">
        <v>1</v>
      </c>
      <c r="E378" t="s">
        <v>2113</v>
      </c>
      <c r="F378">
        <v>28</v>
      </c>
      <c r="G378" t="s">
        <v>2709</v>
      </c>
    </row>
    <row r="379" spans="1:7" x14ac:dyDescent="0.15">
      <c r="A379">
        <v>378</v>
      </c>
      <c r="B379" t="s">
        <v>2114</v>
      </c>
      <c r="C379" t="s">
        <v>1802</v>
      </c>
      <c r="D379">
        <v>1</v>
      </c>
      <c r="E379" t="s">
        <v>2115</v>
      </c>
      <c r="F379">
        <v>28</v>
      </c>
      <c r="G379" t="s">
        <v>2709</v>
      </c>
    </row>
    <row r="380" spans="1:7" x14ac:dyDescent="0.15">
      <c r="A380">
        <v>379</v>
      </c>
      <c r="B380" t="s">
        <v>627</v>
      </c>
      <c r="C380" t="s">
        <v>1464</v>
      </c>
      <c r="D380">
        <v>1</v>
      </c>
      <c r="E380" t="s">
        <v>2116</v>
      </c>
      <c r="F380">
        <v>28</v>
      </c>
      <c r="G380" t="s">
        <v>2709</v>
      </c>
    </row>
    <row r="381" spans="1:7" x14ac:dyDescent="0.15">
      <c r="A381">
        <v>380</v>
      </c>
      <c r="B381" t="s">
        <v>1500</v>
      </c>
      <c r="C381" t="s">
        <v>2117</v>
      </c>
      <c r="D381">
        <v>1</v>
      </c>
      <c r="E381" t="s">
        <v>2118</v>
      </c>
      <c r="F381">
        <v>28</v>
      </c>
      <c r="G381" t="s">
        <v>2709</v>
      </c>
    </row>
    <row r="382" spans="1:7" x14ac:dyDescent="0.15">
      <c r="A382">
        <v>381</v>
      </c>
      <c r="B382" t="s">
        <v>1562</v>
      </c>
      <c r="C382" t="s">
        <v>57</v>
      </c>
      <c r="D382">
        <v>1</v>
      </c>
      <c r="E382" t="s">
        <v>2119</v>
      </c>
      <c r="F382">
        <v>28</v>
      </c>
      <c r="G382" t="s">
        <v>2709</v>
      </c>
    </row>
    <row r="383" spans="1:7" x14ac:dyDescent="0.15">
      <c r="A383">
        <v>382</v>
      </c>
      <c r="B383" t="s">
        <v>2120</v>
      </c>
      <c r="C383" t="s">
        <v>1483</v>
      </c>
      <c r="D383">
        <v>3</v>
      </c>
      <c r="E383" t="s">
        <v>2121</v>
      </c>
      <c r="F383">
        <v>29</v>
      </c>
      <c r="G383" t="s">
        <v>2710</v>
      </c>
    </row>
    <row r="384" spans="1:7" x14ac:dyDescent="0.15">
      <c r="A384">
        <v>383</v>
      </c>
      <c r="B384" t="s">
        <v>2122</v>
      </c>
      <c r="C384" t="s">
        <v>2123</v>
      </c>
      <c r="D384">
        <v>3</v>
      </c>
      <c r="E384" t="s">
        <v>2124</v>
      </c>
      <c r="F384">
        <v>29</v>
      </c>
      <c r="G384" t="s">
        <v>2710</v>
      </c>
    </row>
    <row r="385" spans="1:7" x14ac:dyDescent="0.15">
      <c r="A385">
        <v>384</v>
      </c>
      <c r="B385" t="s">
        <v>1864</v>
      </c>
      <c r="C385" t="s">
        <v>1755</v>
      </c>
      <c r="D385">
        <v>3</v>
      </c>
      <c r="E385" t="s">
        <v>2125</v>
      </c>
      <c r="F385">
        <v>29</v>
      </c>
      <c r="G385" t="s">
        <v>2710</v>
      </c>
    </row>
    <row r="386" spans="1:7" x14ac:dyDescent="0.15">
      <c r="A386">
        <v>385</v>
      </c>
      <c r="B386" t="s">
        <v>1680</v>
      </c>
      <c r="C386" t="s">
        <v>1464</v>
      </c>
      <c r="D386">
        <v>3</v>
      </c>
      <c r="E386" t="s">
        <v>2126</v>
      </c>
      <c r="F386">
        <v>29</v>
      </c>
      <c r="G386" t="s">
        <v>2710</v>
      </c>
    </row>
    <row r="387" spans="1:7" x14ac:dyDescent="0.15">
      <c r="A387">
        <v>386</v>
      </c>
      <c r="B387" t="s">
        <v>162</v>
      </c>
      <c r="C387" t="s">
        <v>2127</v>
      </c>
      <c r="D387">
        <v>3</v>
      </c>
      <c r="E387" t="s">
        <v>2128</v>
      </c>
      <c r="F387">
        <v>29</v>
      </c>
      <c r="G387" t="s">
        <v>2710</v>
      </c>
    </row>
    <row r="388" spans="1:7" x14ac:dyDescent="0.15">
      <c r="A388">
        <v>387</v>
      </c>
      <c r="B388" t="s">
        <v>2129</v>
      </c>
      <c r="C388" t="s">
        <v>1427</v>
      </c>
      <c r="D388">
        <v>3</v>
      </c>
      <c r="E388" t="s">
        <v>2130</v>
      </c>
      <c r="F388">
        <v>29</v>
      </c>
      <c r="G388" t="s">
        <v>2710</v>
      </c>
    </row>
    <row r="389" spans="1:7" x14ac:dyDescent="0.15">
      <c r="A389">
        <v>388</v>
      </c>
      <c r="B389" t="s">
        <v>2831</v>
      </c>
      <c r="C389" t="s">
        <v>1802</v>
      </c>
      <c r="D389">
        <v>2</v>
      </c>
      <c r="E389" t="s">
        <v>2131</v>
      </c>
      <c r="F389">
        <v>29</v>
      </c>
      <c r="G389" t="s">
        <v>2710</v>
      </c>
    </row>
    <row r="390" spans="1:7" x14ac:dyDescent="0.15">
      <c r="A390">
        <v>389</v>
      </c>
      <c r="B390" t="s">
        <v>1886</v>
      </c>
      <c r="C390" t="s">
        <v>2132</v>
      </c>
      <c r="D390">
        <v>2</v>
      </c>
      <c r="E390" t="s">
        <v>2133</v>
      </c>
      <c r="F390">
        <v>29</v>
      </c>
      <c r="G390" t="s">
        <v>2710</v>
      </c>
    </row>
    <row r="391" spans="1:7" x14ac:dyDescent="0.15">
      <c r="A391">
        <v>390</v>
      </c>
      <c r="B391" t="s">
        <v>2134</v>
      </c>
      <c r="C391" t="s">
        <v>2135</v>
      </c>
      <c r="D391">
        <v>2</v>
      </c>
      <c r="E391" t="s">
        <v>2136</v>
      </c>
      <c r="F391">
        <v>29</v>
      </c>
      <c r="G391" t="s">
        <v>2710</v>
      </c>
    </row>
    <row r="392" spans="1:7" x14ac:dyDescent="0.15">
      <c r="A392">
        <v>391</v>
      </c>
      <c r="B392" t="s">
        <v>142</v>
      </c>
      <c r="C392" t="s">
        <v>1442</v>
      </c>
      <c r="D392">
        <v>2</v>
      </c>
      <c r="E392" t="s">
        <v>2137</v>
      </c>
      <c r="F392">
        <v>29</v>
      </c>
      <c r="G392" t="s">
        <v>2710</v>
      </c>
    </row>
    <row r="393" spans="1:7" x14ac:dyDescent="0.15">
      <c r="A393">
        <v>392</v>
      </c>
      <c r="B393" t="s">
        <v>1181</v>
      </c>
      <c r="C393" t="s">
        <v>2138</v>
      </c>
      <c r="D393">
        <v>2</v>
      </c>
      <c r="E393" t="s">
        <v>2139</v>
      </c>
      <c r="F393">
        <v>29</v>
      </c>
      <c r="G393" t="s">
        <v>2710</v>
      </c>
    </row>
    <row r="394" spans="1:7" x14ac:dyDescent="0.15">
      <c r="A394">
        <v>393</v>
      </c>
      <c r="B394" t="s">
        <v>2140</v>
      </c>
      <c r="C394" t="s">
        <v>1628</v>
      </c>
      <c r="D394">
        <v>2</v>
      </c>
      <c r="E394" t="s">
        <v>2141</v>
      </c>
      <c r="F394">
        <v>29</v>
      </c>
      <c r="G394" t="s">
        <v>2710</v>
      </c>
    </row>
    <row r="395" spans="1:7" x14ac:dyDescent="0.15">
      <c r="A395">
        <v>394</v>
      </c>
      <c r="B395" t="s">
        <v>2142</v>
      </c>
      <c r="C395" t="s">
        <v>2143</v>
      </c>
      <c r="D395">
        <v>1</v>
      </c>
      <c r="E395" t="s">
        <v>2144</v>
      </c>
      <c r="F395">
        <v>29</v>
      </c>
      <c r="G395" t="s">
        <v>2710</v>
      </c>
    </row>
    <row r="396" spans="1:7" x14ac:dyDescent="0.15">
      <c r="A396">
        <v>395</v>
      </c>
      <c r="B396" t="s">
        <v>45</v>
      </c>
      <c r="C396" t="s">
        <v>2145</v>
      </c>
      <c r="D396">
        <v>1</v>
      </c>
      <c r="E396" t="s">
        <v>2146</v>
      </c>
      <c r="F396">
        <v>29</v>
      </c>
      <c r="G396" t="s">
        <v>2710</v>
      </c>
    </row>
    <row r="397" spans="1:7" x14ac:dyDescent="0.15">
      <c r="A397">
        <v>396</v>
      </c>
      <c r="B397" t="s">
        <v>2147</v>
      </c>
      <c r="C397" t="s">
        <v>2148</v>
      </c>
      <c r="D397">
        <v>1</v>
      </c>
      <c r="E397" t="s">
        <v>2149</v>
      </c>
      <c r="F397">
        <v>29</v>
      </c>
      <c r="G397" t="s">
        <v>2710</v>
      </c>
    </row>
    <row r="398" spans="1:7" x14ac:dyDescent="0.15">
      <c r="A398">
        <v>397</v>
      </c>
      <c r="B398" t="s">
        <v>2150</v>
      </c>
      <c r="C398" t="s">
        <v>1571</v>
      </c>
      <c r="D398">
        <v>1</v>
      </c>
      <c r="E398" t="s">
        <v>2151</v>
      </c>
      <c r="F398">
        <v>29</v>
      </c>
      <c r="G398" t="s">
        <v>2710</v>
      </c>
    </row>
    <row r="399" spans="1:7" x14ac:dyDescent="0.15">
      <c r="A399">
        <v>398</v>
      </c>
      <c r="B399" t="s">
        <v>2907</v>
      </c>
      <c r="C399" t="s">
        <v>1487</v>
      </c>
      <c r="D399">
        <v>1</v>
      </c>
      <c r="E399" t="s">
        <v>2152</v>
      </c>
      <c r="F399">
        <v>29</v>
      </c>
      <c r="G399" t="s">
        <v>2710</v>
      </c>
    </row>
    <row r="400" spans="1:7" x14ac:dyDescent="0.15">
      <c r="A400">
        <v>399</v>
      </c>
      <c r="B400" t="s">
        <v>2153</v>
      </c>
      <c r="C400" t="s">
        <v>1654</v>
      </c>
      <c r="D400">
        <v>1</v>
      </c>
      <c r="E400" t="s">
        <v>2154</v>
      </c>
      <c r="F400">
        <v>29</v>
      </c>
      <c r="G400" t="s">
        <v>2710</v>
      </c>
    </row>
    <row r="401" spans="1:7" x14ac:dyDescent="0.15">
      <c r="A401">
        <v>400</v>
      </c>
      <c r="B401" t="s">
        <v>2155</v>
      </c>
      <c r="C401" t="s">
        <v>1636</v>
      </c>
      <c r="D401">
        <v>1</v>
      </c>
      <c r="E401" t="s">
        <v>2156</v>
      </c>
      <c r="F401">
        <v>29</v>
      </c>
      <c r="G401" t="s">
        <v>2710</v>
      </c>
    </row>
    <row r="402" spans="1:7" x14ac:dyDescent="0.15">
      <c r="A402">
        <v>401</v>
      </c>
      <c r="B402" t="s">
        <v>2969</v>
      </c>
      <c r="C402" t="s">
        <v>1725</v>
      </c>
      <c r="D402">
        <v>3</v>
      </c>
      <c r="E402" t="s">
        <v>2157</v>
      </c>
      <c r="F402">
        <v>36</v>
      </c>
      <c r="G402" t="s">
        <v>2712</v>
      </c>
    </row>
    <row r="403" spans="1:7" x14ac:dyDescent="0.15">
      <c r="A403">
        <v>402</v>
      </c>
      <c r="B403" t="s">
        <v>186</v>
      </c>
      <c r="C403" t="s">
        <v>2048</v>
      </c>
      <c r="D403">
        <v>3</v>
      </c>
      <c r="E403" t="s">
        <v>2158</v>
      </c>
      <c r="F403">
        <v>36</v>
      </c>
      <c r="G403" t="s">
        <v>2712</v>
      </c>
    </row>
    <row r="404" spans="1:7" x14ac:dyDescent="0.15">
      <c r="A404">
        <v>403</v>
      </c>
      <c r="B404" t="s">
        <v>2159</v>
      </c>
      <c r="C404" t="s">
        <v>1457</v>
      </c>
      <c r="D404">
        <v>3</v>
      </c>
      <c r="E404" t="s">
        <v>2160</v>
      </c>
      <c r="F404">
        <v>36</v>
      </c>
      <c r="G404" t="s">
        <v>2712</v>
      </c>
    </row>
    <row r="405" spans="1:7" x14ac:dyDescent="0.15">
      <c r="A405">
        <v>404</v>
      </c>
      <c r="B405" t="s">
        <v>2161</v>
      </c>
      <c r="C405" t="s">
        <v>1427</v>
      </c>
      <c r="D405">
        <v>3</v>
      </c>
      <c r="E405" t="s">
        <v>2162</v>
      </c>
      <c r="F405">
        <v>36</v>
      </c>
      <c r="G405" t="s">
        <v>2712</v>
      </c>
    </row>
    <row r="406" spans="1:7" x14ac:dyDescent="0.15">
      <c r="A406">
        <v>405</v>
      </c>
      <c r="B406" t="s">
        <v>45</v>
      </c>
      <c r="C406" t="s">
        <v>1447</v>
      </c>
      <c r="D406">
        <v>3</v>
      </c>
      <c r="E406" t="s">
        <v>2163</v>
      </c>
      <c r="F406">
        <v>36</v>
      </c>
      <c r="G406" t="s">
        <v>2712</v>
      </c>
    </row>
    <row r="407" spans="1:7" x14ac:dyDescent="0.15">
      <c r="A407">
        <v>406</v>
      </c>
      <c r="B407" t="s">
        <v>45</v>
      </c>
      <c r="C407" t="s">
        <v>1515</v>
      </c>
      <c r="D407">
        <v>3</v>
      </c>
      <c r="E407" t="s">
        <v>2164</v>
      </c>
      <c r="F407">
        <v>36</v>
      </c>
      <c r="G407" t="s">
        <v>2712</v>
      </c>
    </row>
    <row r="408" spans="1:7" x14ac:dyDescent="0.15">
      <c r="A408">
        <v>407</v>
      </c>
      <c r="B408" t="s">
        <v>1502</v>
      </c>
      <c r="C408" t="s">
        <v>1800</v>
      </c>
      <c r="D408">
        <v>3</v>
      </c>
      <c r="E408" t="s">
        <v>2165</v>
      </c>
      <c r="F408">
        <v>36</v>
      </c>
      <c r="G408" t="s">
        <v>2712</v>
      </c>
    </row>
    <row r="409" spans="1:7" x14ac:dyDescent="0.15">
      <c r="A409">
        <v>408</v>
      </c>
      <c r="B409" t="s">
        <v>2166</v>
      </c>
      <c r="C409" t="s">
        <v>1487</v>
      </c>
      <c r="D409">
        <v>3</v>
      </c>
      <c r="E409" t="s">
        <v>2167</v>
      </c>
      <c r="F409">
        <v>36</v>
      </c>
      <c r="G409" t="s">
        <v>2712</v>
      </c>
    </row>
    <row r="410" spans="1:7" x14ac:dyDescent="0.15">
      <c r="A410">
        <v>409</v>
      </c>
      <c r="B410" t="s">
        <v>2168</v>
      </c>
      <c r="C410" t="s">
        <v>1464</v>
      </c>
      <c r="D410">
        <v>3</v>
      </c>
      <c r="E410" t="s">
        <v>2169</v>
      </c>
      <c r="F410">
        <v>36</v>
      </c>
      <c r="G410" t="s">
        <v>2712</v>
      </c>
    </row>
    <row r="411" spans="1:7" x14ac:dyDescent="0.15">
      <c r="A411">
        <v>410</v>
      </c>
      <c r="B411" t="s">
        <v>1500</v>
      </c>
      <c r="C411" t="s">
        <v>2170</v>
      </c>
      <c r="D411">
        <v>3</v>
      </c>
      <c r="E411" t="s">
        <v>2171</v>
      </c>
      <c r="F411">
        <v>36</v>
      </c>
      <c r="G411" t="s">
        <v>2712</v>
      </c>
    </row>
    <row r="412" spans="1:7" x14ac:dyDescent="0.15">
      <c r="A412">
        <v>411</v>
      </c>
      <c r="B412" t="s">
        <v>51</v>
      </c>
      <c r="C412" t="s">
        <v>1636</v>
      </c>
      <c r="D412">
        <v>3</v>
      </c>
      <c r="E412" t="s">
        <v>2172</v>
      </c>
      <c r="F412">
        <v>36</v>
      </c>
      <c r="G412" t="s">
        <v>2712</v>
      </c>
    </row>
    <row r="413" spans="1:7" x14ac:dyDescent="0.15">
      <c r="A413">
        <v>412</v>
      </c>
      <c r="B413" t="s">
        <v>595</v>
      </c>
      <c r="C413" t="s">
        <v>1462</v>
      </c>
      <c r="D413">
        <v>3</v>
      </c>
      <c r="E413" t="s">
        <v>2173</v>
      </c>
      <c r="F413">
        <v>36</v>
      </c>
      <c r="G413" t="s">
        <v>2712</v>
      </c>
    </row>
    <row r="414" spans="1:7" x14ac:dyDescent="0.15">
      <c r="A414">
        <v>413</v>
      </c>
      <c r="B414" t="s">
        <v>2933</v>
      </c>
      <c r="C414" t="s">
        <v>2174</v>
      </c>
      <c r="D414">
        <v>3</v>
      </c>
      <c r="E414" t="s">
        <v>2175</v>
      </c>
      <c r="F414">
        <v>36</v>
      </c>
      <c r="G414" t="s">
        <v>2712</v>
      </c>
    </row>
    <row r="415" spans="1:7" x14ac:dyDescent="0.15">
      <c r="A415">
        <v>414</v>
      </c>
      <c r="B415" t="s">
        <v>1181</v>
      </c>
      <c r="C415" t="s">
        <v>1912</v>
      </c>
      <c r="D415">
        <v>3</v>
      </c>
      <c r="E415" t="s">
        <v>2176</v>
      </c>
      <c r="F415">
        <v>36</v>
      </c>
      <c r="G415" t="s">
        <v>2712</v>
      </c>
    </row>
    <row r="416" spans="1:7" x14ac:dyDescent="0.15">
      <c r="A416">
        <v>415</v>
      </c>
      <c r="B416" t="s">
        <v>409</v>
      </c>
      <c r="C416" t="s">
        <v>2177</v>
      </c>
      <c r="D416">
        <v>2</v>
      </c>
      <c r="E416" t="s">
        <v>2178</v>
      </c>
      <c r="F416">
        <v>36</v>
      </c>
      <c r="G416" t="s">
        <v>2712</v>
      </c>
    </row>
    <row r="417" spans="1:7" x14ac:dyDescent="0.15">
      <c r="A417">
        <v>416</v>
      </c>
      <c r="B417" t="s">
        <v>2179</v>
      </c>
      <c r="C417" t="s">
        <v>1457</v>
      </c>
      <c r="D417">
        <v>1</v>
      </c>
      <c r="E417" t="s">
        <v>2180</v>
      </c>
      <c r="F417">
        <v>36</v>
      </c>
      <c r="G417" t="s">
        <v>2712</v>
      </c>
    </row>
    <row r="418" spans="1:7" x14ac:dyDescent="0.15">
      <c r="A418">
        <v>417</v>
      </c>
      <c r="B418" t="s">
        <v>2181</v>
      </c>
      <c r="C418" t="s">
        <v>2182</v>
      </c>
      <c r="D418">
        <v>1</v>
      </c>
      <c r="E418" t="s">
        <v>2183</v>
      </c>
      <c r="F418">
        <v>36</v>
      </c>
      <c r="G418" t="s">
        <v>2712</v>
      </c>
    </row>
    <row r="419" spans="1:7" x14ac:dyDescent="0.15">
      <c r="A419">
        <v>418</v>
      </c>
      <c r="B419" t="s">
        <v>1444</v>
      </c>
      <c r="C419" t="s">
        <v>1997</v>
      </c>
      <c r="D419">
        <v>1</v>
      </c>
      <c r="E419" t="s">
        <v>2184</v>
      </c>
      <c r="F419">
        <v>36</v>
      </c>
      <c r="G419" t="s">
        <v>2712</v>
      </c>
    </row>
    <row r="420" spans="1:7" x14ac:dyDescent="0.15">
      <c r="A420">
        <v>419</v>
      </c>
      <c r="B420" t="s">
        <v>2185</v>
      </c>
      <c r="C420" t="s">
        <v>2186</v>
      </c>
      <c r="D420">
        <v>1</v>
      </c>
      <c r="E420" t="s">
        <v>2187</v>
      </c>
      <c r="F420">
        <v>36</v>
      </c>
      <c r="G420" t="s">
        <v>2712</v>
      </c>
    </row>
    <row r="421" spans="1:7" x14ac:dyDescent="0.15">
      <c r="A421">
        <v>420</v>
      </c>
      <c r="B421" t="s">
        <v>186</v>
      </c>
      <c r="C421" t="s">
        <v>1447</v>
      </c>
      <c r="D421">
        <v>1</v>
      </c>
      <c r="E421" t="s">
        <v>2188</v>
      </c>
      <c r="F421">
        <v>36</v>
      </c>
      <c r="G421" t="s">
        <v>2712</v>
      </c>
    </row>
    <row r="422" spans="1:7" x14ac:dyDescent="0.15">
      <c r="A422">
        <v>421</v>
      </c>
      <c r="B422" t="s">
        <v>165</v>
      </c>
      <c r="C422" t="s">
        <v>1464</v>
      </c>
      <c r="D422">
        <v>1</v>
      </c>
      <c r="E422" t="s">
        <v>2189</v>
      </c>
      <c r="F422">
        <v>36</v>
      </c>
      <c r="G422" t="s">
        <v>2712</v>
      </c>
    </row>
    <row r="423" spans="1:7" x14ac:dyDescent="0.15">
      <c r="A423">
        <v>422</v>
      </c>
      <c r="B423" t="s">
        <v>918</v>
      </c>
      <c r="C423" t="s">
        <v>1831</v>
      </c>
      <c r="D423">
        <v>1</v>
      </c>
      <c r="E423" t="s">
        <v>2190</v>
      </c>
      <c r="F423">
        <v>36</v>
      </c>
      <c r="G423" t="s">
        <v>2712</v>
      </c>
    </row>
    <row r="424" spans="1:7" x14ac:dyDescent="0.15">
      <c r="A424">
        <v>423</v>
      </c>
      <c r="B424" t="s">
        <v>409</v>
      </c>
      <c r="C424" t="s">
        <v>1800</v>
      </c>
      <c r="D424">
        <v>1</v>
      </c>
      <c r="E424" t="s">
        <v>2191</v>
      </c>
      <c r="F424">
        <v>36</v>
      </c>
      <c r="G424" t="s">
        <v>2712</v>
      </c>
    </row>
    <row r="425" spans="1:7" x14ac:dyDescent="0.15">
      <c r="A425">
        <v>424</v>
      </c>
      <c r="B425" t="s">
        <v>878</v>
      </c>
      <c r="C425" t="s">
        <v>2192</v>
      </c>
      <c r="D425">
        <v>1</v>
      </c>
      <c r="E425" t="s">
        <v>2193</v>
      </c>
      <c r="F425">
        <v>36</v>
      </c>
      <c r="G425" t="s">
        <v>2712</v>
      </c>
    </row>
    <row r="426" spans="1:7" x14ac:dyDescent="0.15">
      <c r="A426">
        <v>425</v>
      </c>
      <c r="B426" t="s">
        <v>2920</v>
      </c>
      <c r="C426" t="s">
        <v>1515</v>
      </c>
      <c r="D426">
        <v>1</v>
      </c>
      <c r="E426" t="s">
        <v>2194</v>
      </c>
      <c r="F426">
        <v>36</v>
      </c>
      <c r="G426" t="s">
        <v>2712</v>
      </c>
    </row>
    <row r="427" spans="1:7" x14ac:dyDescent="0.15">
      <c r="A427">
        <v>426</v>
      </c>
      <c r="B427" t="s">
        <v>714</v>
      </c>
      <c r="C427" t="s">
        <v>2195</v>
      </c>
      <c r="D427">
        <v>1</v>
      </c>
      <c r="E427" t="s">
        <v>2196</v>
      </c>
      <c r="F427">
        <v>36</v>
      </c>
      <c r="G427" t="s">
        <v>2712</v>
      </c>
    </row>
    <row r="428" spans="1:7" x14ac:dyDescent="0.15">
      <c r="A428">
        <v>427</v>
      </c>
      <c r="B428" t="s">
        <v>2197</v>
      </c>
      <c r="C428" t="s">
        <v>2198</v>
      </c>
      <c r="D428">
        <v>1</v>
      </c>
      <c r="E428" t="s">
        <v>2199</v>
      </c>
      <c r="F428">
        <v>36</v>
      </c>
      <c r="G428" t="s">
        <v>2712</v>
      </c>
    </row>
    <row r="429" spans="1:7" x14ac:dyDescent="0.15">
      <c r="A429">
        <v>428</v>
      </c>
      <c r="B429" t="s">
        <v>2773</v>
      </c>
      <c r="C429" t="s">
        <v>2200</v>
      </c>
      <c r="D429">
        <v>1</v>
      </c>
      <c r="E429" t="s">
        <v>2201</v>
      </c>
      <c r="F429">
        <v>36</v>
      </c>
      <c r="G429" t="s">
        <v>2712</v>
      </c>
    </row>
    <row r="430" spans="1:7" x14ac:dyDescent="0.15">
      <c r="A430">
        <v>429</v>
      </c>
      <c r="B430" t="s">
        <v>480</v>
      </c>
      <c r="C430" t="s">
        <v>2202</v>
      </c>
      <c r="D430">
        <v>3</v>
      </c>
      <c r="E430" t="s">
        <v>2203</v>
      </c>
      <c r="F430">
        <v>37</v>
      </c>
      <c r="G430" t="s">
        <v>2713</v>
      </c>
    </row>
    <row r="431" spans="1:7" x14ac:dyDescent="0.15">
      <c r="A431">
        <v>430</v>
      </c>
      <c r="B431" t="s">
        <v>2185</v>
      </c>
      <c r="C431" t="s">
        <v>1634</v>
      </c>
      <c r="D431">
        <v>3</v>
      </c>
      <c r="E431" t="s">
        <v>2204</v>
      </c>
      <c r="F431">
        <v>37</v>
      </c>
      <c r="G431" t="s">
        <v>2713</v>
      </c>
    </row>
    <row r="432" spans="1:7" x14ac:dyDescent="0.15">
      <c r="A432">
        <v>431</v>
      </c>
      <c r="B432" t="s">
        <v>354</v>
      </c>
      <c r="C432" t="s">
        <v>1682</v>
      </c>
      <c r="D432">
        <v>3</v>
      </c>
      <c r="E432" t="s">
        <v>2205</v>
      </c>
      <c r="F432">
        <v>37</v>
      </c>
      <c r="G432" t="s">
        <v>2713</v>
      </c>
    </row>
    <row r="433" spans="1:7" x14ac:dyDescent="0.15">
      <c r="A433">
        <v>432</v>
      </c>
      <c r="B433" t="s">
        <v>1313</v>
      </c>
      <c r="C433" t="s">
        <v>1430</v>
      </c>
      <c r="D433">
        <v>3</v>
      </c>
      <c r="E433" t="s">
        <v>2206</v>
      </c>
      <c r="F433">
        <v>37</v>
      </c>
      <c r="G433" t="s">
        <v>2713</v>
      </c>
    </row>
    <row r="434" spans="1:7" x14ac:dyDescent="0.15">
      <c r="A434">
        <v>433</v>
      </c>
      <c r="B434" t="s">
        <v>446</v>
      </c>
      <c r="C434" t="s">
        <v>1989</v>
      </c>
      <c r="D434">
        <v>3</v>
      </c>
      <c r="E434" t="s">
        <v>2207</v>
      </c>
      <c r="F434">
        <v>37</v>
      </c>
      <c r="G434" t="s">
        <v>2713</v>
      </c>
    </row>
    <row r="435" spans="1:7" x14ac:dyDescent="0.15">
      <c r="A435">
        <v>434</v>
      </c>
      <c r="B435" t="s">
        <v>2208</v>
      </c>
      <c r="C435" t="s">
        <v>2209</v>
      </c>
      <c r="D435">
        <v>3</v>
      </c>
      <c r="E435" t="s">
        <v>2210</v>
      </c>
      <c r="F435">
        <v>37</v>
      </c>
      <c r="G435" t="s">
        <v>2713</v>
      </c>
    </row>
    <row r="436" spans="1:7" x14ac:dyDescent="0.15">
      <c r="A436">
        <v>435</v>
      </c>
      <c r="B436" t="s">
        <v>165</v>
      </c>
      <c r="C436" t="s">
        <v>1989</v>
      </c>
      <c r="D436">
        <v>3</v>
      </c>
      <c r="E436" t="s">
        <v>2211</v>
      </c>
      <c r="F436">
        <v>37</v>
      </c>
      <c r="G436" t="s">
        <v>2713</v>
      </c>
    </row>
    <row r="437" spans="1:7" x14ac:dyDescent="0.15">
      <c r="A437">
        <v>436</v>
      </c>
      <c r="B437" t="s">
        <v>14</v>
      </c>
      <c r="C437" t="s">
        <v>2212</v>
      </c>
      <c r="D437">
        <v>3</v>
      </c>
      <c r="E437" t="s">
        <v>2213</v>
      </c>
      <c r="F437">
        <v>37</v>
      </c>
      <c r="G437" t="s">
        <v>2713</v>
      </c>
    </row>
    <row r="438" spans="1:7" x14ac:dyDescent="0.15">
      <c r="A438">
        <v>437</v>
      </c>
      <c r="B438" t="s">
        <v>665</v>
      </c>
      <c r="C438" t="s">
        <v>1529</v>
      </c>
      <c r="D438">
        <v>2</v>
      </c>
      <c r="E438" t="s">
        <v>2214</v>
      </c>
      <c r="F438">
        <v>39</v>
      </c>
      <c r="G438" t="s">
        <v>2714</v>
      </c>
    </row>
    <row r="439" spans="1:7" x14ac:dyDescent="0.15">
      <c r="A439">
        <v>438</v>
      </c>
      <c r="B439" t="s">
        <v>2215</v>
      </c>
      <c r="C439" t="s">
        <v>2216</v>
      </c>
      <c r="D439">
        <v>1</v>
      </c>
      <c r="E439" t="s">
        <v>2217</v>
      </c>
      <c r="F439">
        <v>39</v>
      </c>
      <c r="G439" t="s">
        <v>2714</v>
      </c>
    </row>
    <row r="440" spans="1:7" x14ac:dyDescent="0.15">
      <c r="A440">
        <v>457</v>
      </c>
      <c r="B440" t="s">
        <v>2840</v>
      </c>
      <c r="C440" t="s">
        <v>1483</v>
      </c>
      <c r="D440">
        <v>3</v>
      </c>
      <c r="E440" t="s">
        <v>2218</v>
      </c>
      <c r="F440">
        <v>44</v>
      </c>
      <c r="G440" t="s">
        <v>2716</v>
      </c>
    </row>
    <row r="441" spans="1:7" x14ac:dyDescent="0.15">
      <c r="A441">
        <v>458</v>
      </c>
      <c r="B441" t="s">
        <v>2219</v>
      </c>
      <c r="C441" t="s">
        <v>2220</v>
      </c>
      <c r="D441">
        <v>3</v>
      </c>
      <c r="E441" t="s">
        <v>2221</v>
      </c>
      <c r="F441">
        <v>44</v>
      </c>
      <c r="G441" t="s">
        <v>2716</v>
      </c>
    </row>
    <row r="442" spans="1:7" x14ac:dyDescent="0.15">
      <c r="A442">
        <v>459</v>
      </c>
      <c r="B442" t="s">
        <v>2222</v>
      </c>
      <c r="C442" t="s">
        <v>1487</v>
      </c>
      <c r="D442">
        <v>3</v>
      </c>
      <c r="E442" t="s">
        <v>2223</v>
      </c>
      <c r="F442">
        <v>44</v>
      </c>
      <c r="G442" t="s">
        <v>2716</v>
      </c>
    </row>
    <row r="443" spans="1:7" x14ac:dyDescent="0.15">
      <c r="A443">
        <v>460</v>
      </c>
      <c r="B443" t="s">
        <v>402</v>
      </c>
      <c r="C443" t="s">
        <v>2224</v>
      </c>
      <c r="D443">
        <v>3</v>
      </c>
      <c r="E443" t="s">
        <v>2225</v>
      </c>
      <c r="F443">
        <v>44</v>
      </c>
      <c r="G443" t="s">
        <v>2716</v>
      </c>
    </row>
    <row r="444" spans="1:7" x14ac:dyDescent="0.15">
      <c r="A444">
        <v>461</v>
      </c>
      <c r="B444" t="s">
        <v>2799</v>
      </c>
      <c r="C444" t="s">
        <v>1609</v>
      </c>
      <c r="D444">
        <v>3</v>
      </c>
      <c r="E444" t="s">
        <v>2226</v>
      </c>
      <c r="F444">
        <v>44</v>
      </c>
      <c r="G444" t="s">
        <v>2716</v>
      </c>
    </row>
    <row r="445" spans="1:7" x14ac:dyDescent="0.15">
      <c r="A445">
        <v>462</v>
      </c>
      <c r="B445" t="s">
        <v>918</v>
      </c>
      <c r="C445" t="s">
        <v>1576</v>
      </c>
      <c r="D445">
        <v>3</v>
      </c>
      <c r="E445" t="s">
        <v>2227</v>
      </c>
      <c r="F445">
        <v>44</v>
      </c>
      <c r="G445" t="s">
        <v>2716</v>
      </c>
    </row>
    <row r="446" spans="1:7" x14ac:dyDescent="0.15">
      <c r="A446">
        <v>463</v>
      </c>
      <c r="B446" t="s">
        <v>2962</v>
      </c>
      <c r="C446" t="s">
        <v>1547</v>
      </c>
      <c r="D446">
        <v>3</v>
      </c>
      <c r="E446" t="s">
        <v>2228</v>
      </c>
      <c r="F446">
        <v>44</v>
      </c>
      <c r="G446" t="s">
        <v>2716</v>
      </c>
    </row>
    <row r="447" spans="1:7" x14ac:dyDescent="0.15">
      <c r="A447">
        <v>464</v>
      </c>
      <c r="B447" t="s">
        <v>45</v>
      </c>
      <c r="C447" t="s">
        <v>1912</v>
      </c>
      <c r="D447">
        <v>2</v>
      </c>
      <c r="E447" t="s">
        <v>2229</v>
      </c>
      <c r="F447">
        <v>44</v>
      </c>
      <c r="G447" t="s">
        <v>2716</v>
      </c>
    </row>
    <row r="448" spans="1:7" x14ac:dyDescent="0.15">
      <c r="A448">
        <v>465</v>
      </c>
      <c r="B448" t="s">
        <v>2230</v>
      </c>
      <c r="C448" t="s">
        <v>41</v>
      </c>
      <c r="D448">
        <v>2</v>
      </c>
      <c r="E448" t="s">
        <v>2231</v>
      </c>
      <c r="F448">
        <v>44</v>
      </c>
      <c r="G448" t="s">
        <v>2716</v>
      </c>
    </row>
    <row r="449" spans="1:7" x14ac:dyDescent="0.15">
      <c r="A449">
        <v>466</v>
      </c>
      <c r="B449" t="s">
        <v>29</v>
      </c>
      <c r="C449" t="s">
        <v>1513</v>
      </c>
      <c r="D449">
        <v>2</v>
      </c>
      <c r="E449" t="s">
        <v>2232</v>
      </c>
      <c r="F449">
        <v>44</v>
      </c>
      <c r="G449" t="s">
        <v>2716</v>
      </c>
    </row>
    <row r="450" spans="1:7" x14ac:dyDescent="0.15">
      <c r="A450">
        <v>467</v>
      </c>
      <c r="B450" t="s">
        <v>2233</v>
      </c>
      <c r="C450" t="s">
        <v>1225</v>
      </c>
      <c r="D450">
        <v>1</v>
      </c>
      <c r="E450" t="s">
        <v>2234</v>
      </c>
      <c r="F450">
        <v>44</v>
      </c>
      <c r="G450" t="s">
        <v>2716</v>
      </c>
    </row>
    <row r="451" spans="1:7" x14ac:dyDescent="0.15">
      <c r="A451">
        <v>468</v>
      </c>
      <c r="B451" t="s">
        <v>296</v>
      </c>
      <c r="C451" t="s">
        <v>1462</v>
      </c>
      <c r="D451">
        <v>1</v>
      </c>
      <c r="E451" t="s">
        <v>2235</v>
      </c>
      <c r="F451">
        <v>44</v>
      </c>
      <c r="G451" t="s">
        <v>2716</v>
      </c>
    </row>
    <row r="452" spans="1:7" x14ac:dyDescent="0.15">
      <c r="A452">
        <v>469</v>
      </c>
      <c r="B452" t="s">
        <v>32</v>
      </c>
      <c r="C452" t="s">
        <v>1717</v>
      </c>
      <c r="D452">
        <v>1</v>
      </c>
      <c r="E452" t="s">
        <v>2236</v>
      </c>
      <c r="F452">
        <v>44</v>
      </c>
      <c r="G452" t="s">
        <v>2716</v>
      </c>
    </row>
    <row r="453" spans="1:7" x14ac:dyDescent="0.15">
      <c r="A453">
        <v>470</v>
      </c>
      <c r="B453" t="s">
        <v>2237</v>
      </c>
      <c r="C453" t="s">
        <v>1596</v>
      </c>
      <c r="D453">
        <v>1</v>
      </c>
      <c r="E453" t="s">
        <v>2238</v>
      </c>
      <c r="F453">
        <v>44</v>
      </c>
      <c r="G453" t="s">
        <v>2716</v>
      </c>
    </row>
    <row r="454" spans="1:7" x14ac:dyDescent="0.15">
      <c r="A454">
        <v>471</v>
      </c>
      <c r="B454" t="s">
        <v>769</v>
      </c>
      <c r="C454" t="s">
        <v>2239</v>
      </c>
      <c r="D454">
        <v>3</v>
      </c>
      <c r="E454" t="s">
        <v>2240</v>
      </c>
      <c r="F454">
        <v>45</v>
      </c>
      <c r="G454" t="s">
        <v>2717</v>
      </c>
    </row>
    <row r="455" spans="1:7" x14ac:dyDescent="0.15">
      <c r="A455">
        <v>472</v>
      </c>
      <c r="B455" t="s">
        <v>2241</v>
      </c>
      <c r="C455" t="s">
        <v>2242</v>
      </c>
      <c r="D455">
        <v>1</v>
      </c>
      <c r="E455" t="s">
        <v>2243</v>
      </c>
      <c r="F455">
        <v>45</v>
      </c>
      <c r="G455" t="s">
        <v>2717</v>
      </c>
    </row>
    <row r="456" spans="1:7" x14ac:dyDescent="0.15">
      <c r="A456">
        <v>473</v>
      </c>
      <c r="B456" t="s">
        <v>2244</v>
      </c>
      <c r="C456" t="s">
        <v>1596</v>
      </c>
      <c r="D456">
        <v>3</v>
      </c>
      <c r="E456" t="s">
        <v>2245</v>
      </c>
      <c r="F456">
        <v>46</v>
      </c>
      <c r="G456" t="s">
        <v>2718</v>
      </c>
    </row>
    <row r="457" spans="1:7" x14ac:dyDescent="0.15">
      <c r="A457">
        <v>474</v>
      </c>
      <c r="B457" t="s">
        <v>779</v>
      </c>
      <c r="C457" t="s">
        <v>57</v>
      </c>
      <c r="D457">
        <v>3</v>
      </c>
      <c r="E457" t="s">
        <v>2246</v>
      </c>
      <c r="F457">
        <v>54</v>
      </c>
      <c r="G457" t="s">
        <v>2720</v>
      </c>
    </row>
    <row r="458" spans="1:7" x14ac:dyDescent="0.15">
      <c r="A458">
        <v>475</v>
      </c>
      <c r="B458" t="s">
        <v>2247</v>
      </c>
      <c r="C458" t="s">
        <v>1424</v>
      </c>
      <c r="D458">
        <v>3</v>
      </c>
      <c r="E458" t="s">
        <v>2248</v>
      </c>
      <c r="F458">
        <v>54</v>
      </c>
      <c r="G458" t="s">
        <v>2720</v>
      </c>
    </row>
    <row r="459" spans="1:7" x14ac:dyDescent="0.15">
      <c r="A459">
        <v>476</v>
      </c>
      <c r="B459" t="s">
        <v>1495</v>
      </c>
      <c r="C459" t="s">
        <v>1605</v>
      </c>
      <c r="D459">
        <v>3</v>
      </c>
      <c r="E459" t="s">
        <v>2249</v>
      </c>
      <c r="F459">
        <v>54</v>
      </c>
      <c r="G459" t="s">
        <v>2720</v>
      </c>
    </row>
    <row r="460" spans="1:7" x14ac:dyDescent="0.15">
      <c r="A460">
        <v>477</v>
      </c>
      <c r="B460" t="s">
        <v>54</v>
      </c>
      <c r="C460" t="s">
        <v>1576</v>
      </c>
      <c r="D460">
        <v>3</v>
      </c>
      <c r="E460" t="s">
        <v>2250</v>
      </c>
      <c r="F460">
        <v>54</v>
      </c>
      <c r="G460" t="s">
        <v>2720</v>
      </c>
    </row>
    <row r="461" spans="1:7" x14ac:dyDescent="0.15">
      <c r="A461">
        <v>478</v>
      </c>
      <c r="B461" t="s">
        <v>277</v>
      </c>
      <c r="C461" t="s">
        <v>1802</v>
      </c>
      <c r="D461">
        <v>3</v>
      </c>
      <c r="E461" t="s">
        <v>2251</v>
      </c>
      <c r="F461">
        <v>54</v>
      </c>
      <c r="G461" t="s">
        <v>2720</v>
      </c>
    </row>
    <row r="462" spans="1:7" x14ac:dyDescent="0.15">
      <c r="A462">
        <v>479</v>
      </c>
      <c r="B462" t="s">
        <v>2252</v>
      </c>
      <c r="C462" t="s">
        <v>1583</v>
      </c>
      <c r="D462">
        <v>2</v>
      </c>
      <c r="E462" t="s">
        <v>2253</v>
      </c>
      <c r="F462">
        <v>54</v>
      </c>
      <c r="G462" t="s">
        <v>2720</v>
      </c>
    </row>
    <row r="463" spans="1:7" x14ac:dyDescent="0.15">
      <c r="A463">
        <v>480</v>
      </c>
      <c r="B463" t="s">
        <v>2254</v>
      </c>
      <c r="C463" t="s">
        <v>2255</v>
      </c>
      <c r="D463">
        <v>2</v>
      </c>
      <c r="E463" t="s">
        <v>2256</v>
      </c>
      <c r="F463">
        <v>54</v>
      </c>
      <c r="G463" t="s">
        <v>2720</v>
      </c>
    </row>
    <row r="464" spans="1:7" x14ac:dyDescent="0.15">
      <c r="A464">
        <v>481</v>
      </c>
      <c r="B464" t="s">
        <v>2257</v>
      </c>
      <c r="C464" t="s">
        <v>1897</v>
      </c>
      <c r="D464">
        <v>2</v>
      </c>
      <c r="E464" t="s">
        <v>2258</v>
      </c>
      <c r="F464">
        <v>54</v>
      </c>
      <c r="G464" t="s">
        <v>2720</v>
      </c>
    </row>
    <row r="465" spans="1:7" x14ac:dyDescent="0.15">
      <c r="A465">
        <v>482</v>
      </c>
      <c r="B465" t="s">
        <v>2259</v>
      </c>
      <c r="C465" t="s">
        <v>1755</v>
      </c>
      <c r="D465">
        <v>2</v>
      </c>
      <c r="E465" t="s">
        <v>2260</v>
      </c>
      <c r="F465">
        <v>54</v>
      </c>
      <c r="G465" t="s">
        <v>2720</v>
      </c>
    </row>
    <row r="466" spans="1:7" x14ac:dyDescent="0.15">
      <c r="A466">
        <v>483</v>
      </c>
      <c r="B466" t="s">
        <v>790</v>
      </c>
      <c r="C466" t="s">
        <v>2261</v>
      </c>
      <c r="D466">
        <v>1</v>
      </c>
      <c r="E466" t="s">
        <v>2262</v>
      </c>
      <c r="F466">
        <v>54</v>
      </c>
      <c r="G466" t="s">
        <v>2720</v>
      </c>
    </row>
    <row r="467" spans="1:7" x14ac:dyDescent="0.15">
      <c r="A467">
        <v>484</v>
      </c>
      <c r="B467" t="s">
        <v>2263</v>
      </c>
      <c r="C467" t="s">
        <v>1424</v>
      </c>
      <c r="D467">
        <v>1</v>
      </c>
      <c r="E467" t="s">
        <v>2264</v>
      </c>
      <c r="F467">
        <v>54</v>
      </c>
      <c r="G467" t="s">
        <v>2720</v>
      </c>
    </row>
    <row r="468" spans="1:7" x14ac:dyDescent="0.15">
      <c r="A468">
        <v>485</v>
      </c>
      <c r="B468" t="s">
        <v>2265</v>
      </c>
      <c r="C468" t="s">
        <v>1412</v>
      </c>
      <c r="D468">
        <v>1</v>
      </c>
      <c r="E468" t="s">
        <v>2266</v>
      </c>
      <c r="F468">
        <v>54</v>
      </c>
      <c r="G468" t="s">
        <v>2720</v>
      </c>
    </row>
    <row r="469" spans="1:7" x14ac:dyDescent="0.15">
      <c r="A469">
        <v>486</v>
      </c>
      <c r="B469" t="s">
        <v>2267</v>
      </c>
      <c r="C469" t="s">
        <v>1452</v>
      </c>
      <c r="D469">
        <v>1</v>
      </c>
      <c r="E469" t="s">
        <v>2268</v>
      </c>
      <c r="F469">
        <v>54</v>
      </c>
      <c r="G469" t="s">
        <v>2720</v>
      </c>
    </row>
    <row r="470" spans="1:7" x14ac:dyDescent="0.15">
      <c r="A470">
        <v>487</v>
      </c>
      <c r="B470" t="s">
        <v>745</v>
      </c>
      <c r="C470" t="s">
        <v>57</v>
      </c>
      <c r="D470">
        <v>1</v>
      </c>
      <c r="E470" t="s">
        <v>2269</v>
      </c>
      <c r="F470">
        <v>54</v>
      </c>
      <c r="G470" t="s">
        <v>2720</v>
      </c>
    </row>
    <row r="471" spans="1:7" x14ac:dyDescent="0.15">
      <c r="A471">
        <v>488</v>
      </c>
      <c r="B471" t="s">
        <v>804</v>
      </c>
      <c r="C471" t="s">
        <v>1609</v>
      </c>
      <c r="D471">
        <v>1</v>
      </c>
      <c r="E471" t="s">
        <v>2270</v>
      </c>
      <c r="F471">
        <v>54</v>
      </c>
      <c r="G471" t="s">
        <v>2720</v>
      </c>
    </row>
    <row r="472" spans="1:7" x14ac:dyDescent="0.15">
      <c r="A472">
        <v>489</v>
      </c>
      <c r="B472" t="s">
        <v>1593</v>
      </c>
      <c r="C472" t="s">
        <v>1783</v>
      </c>
      <c r="D472">
        <v>3</v>
      </c>
      <c r="E472" t="s">
        <v>2271</v>
      </c>
      <c r="F472">
        <v>58</v>
      </c>
      <c r="G472" t="s">
        <v>2722</v>
      </c>
    </row>
    <row r="473" spans="1:7" x14ac:dyDescent="0.15">
      <c r="A473">
        <v>490</v>
      </c>
      <c r="B473" t="s">
        <v>2272</v>
      </c>
      <c r="C473" t="s">
        <v>1487</v>
      </c>
      <c r="D473">
        <v>2</v>
      </c>
      <c r="E473" t="s">
        <v>2273</v>
      </c>
      <c r="F473">
        <v>58</v>
      </c>
      <c r="G473" t="s">
        <v>2722</v>
      </c>
    </row>
    <row r="474" spans="1:7" x14ac:dyDescent="0.15">
      <c r="A474">
        <v>491</v>
      </c>
      <c r="B474" t="s">
        <v>2933</v>
      </c>
      <c r="C474" t="s">
        <v>1682</v>
      </c>
      <c r="D474">
        <v>1</v>
      </c>
      <c r="E474" t="s">
        <v>2274</v>
      </c>
      <c r="F474">
        <v>62</v>
      </c>
      <c r="G474" t="s">
        <v>2724</v>
      </c>
    </row>
    <row r="475" spans="1:7" x14ac:dyDescent="0.15">
      <c r="A475">
        <v>492</v>
      </c>
      <c r="B475" t="s">
        <v>2948</v>
      </c>
      <c r="C475" t="s">
        <v>1838</v>
      </c>
      <c r="D475">
        <v>1</v>
      </c>
      <c r="E475" t="s">
        <v>2275</v>
      </c>
      <c r="F475">
        <v>62</v>
      </c>
      <c r="G475" t="s">
        <v>2724</v>
      </c>
    </row>
    <row r="476" spans="1:7" x14ac:dyDescent="0.15">
      <c r="A476">
        <v>493</v>
      </c>
      <c r="B476" t="s">
        <v>2986</v>
      </c>
      <c r="C476" t="s">
        <v>2202</v>
      </c>
      <c r="D476">
        <v>2</v>
      </c>
      <c r="E476" t="s">
        <v>2276</v>
      </c>
      <c r="F476">
        <v>65</v>
      </c>
      <c r="G476" t="s">
        <v>2725</v>
      </c>
    </row>
    <row r="477" spans="1:7" x14ac:dyDescent="0.15">
      <c r="A477">
        <v>494</v>
      </c>
      <c r="B477" t="s">
        <v>2134</v>
      </c>
      <c r="C477" t="s">
        <v>1802</v>
      </c>
      <c r="D477">
        <v>2</v>
      </c>
      <c r="E477" t="s">
        <v>2277</v>
      </c>
      <c r="F477">
        <v>65</v>
      </c>
      <c r="G477" t="s">
        <v>2725</v>
      </c>
    </row>
    <row r="478" spans="1:7" x14ac:dyDescent="0.15">
      <c r="A478">
        <v>495</v>
      </c>
      <c r="B478" t="s">
        <v>2986</v>
      </c>
      <c r="C478" t="s">
        <v>1695</v>
      </c>
      <c r="D478">
        <v>1</v>
      </c>
      <c r="E478" t="s">
        <v>2278</v>
      </c>
      <c r="F478">
        <v>65</v>
      </c>
      <c r="G478" t="s">
        <v>2725</v>
      </c>
    </row>
    <row r="479" spans="1:7" x14ac:dyDescent="0.15">
      <c r="A479">
        <v>496</v>
      </c>
      <c r="B479" t="s">
        <v>1239</v>
      </c>
      <c r="C479" t="s">
        <v>1430</v>
      </c>
      <c r="D479">
        <v>1</v>
      </c>
      <c r="E479" t="s">
        <v>2279</v>
      </c>
      <c r="F479">
        <v>65</v>
      </c>
      <c r="G479" t="s">
        <v>2725</v>
      </c>
    </row>
    <row r="480" spans="1:7" x14ac:dyDescent="0.15">
      <c r="A480">
        <v>497</v>
      </c>
      <c r="B480" t="s">
        <v>2962</v>
      </c>
      <c r="C480" t="s">
        <v>2048</v>
      </c>
      <c r="D480">
        <v>1</v>
      </c>
      <c r="E480" t="s">
        <v>2280</v>
      </c>
      <c r="F480">
        <v>65</v>
      </c>
      <c r="G480" t="s">
        <v>2725</v>
      </c>
    </row>
    <row r="481" spans="1:7" x14ac:dyDescent="0.15">
      <c r="A481">
        <v>498</v>
      </c>
      <c r="B481" t="s">
        <v>354</v>
      </c>
      <c r="C481" t="s">
        <v>1412</v>
      </c>
      <c r="D481">
        <v>1</v>
      </c>
      <c r="E481" t="s">
        <v>2281</v>
      </c>
      <c r="F481">
        <v>65</v>
      </c>
      <c r="G481" t="s">
        <v>2725</v>
      </c>
    </row>
    <row r="482" spans="1:7" x14ac:dyDescent="0.15">
      <c r="A482">
        <v>499</v>
      </c>
      <c r="B482" t="s">
        <v>296</v>
      </c>
      <c r="C482" t="s">
        <v>1434</v>
      </c>
      <c r="D482">
        <v>3</v>
      </c>
      <c r="E482" t="s">
        <v>2282</v>
      </c>
      <c r="F482">
        <v>47</v>
      </c>
      <c r="G482" t="s">
        <v>2719</v>
      </c>
    </row>
    <row r="483" spans="1:7" x14ac:dyDescent="0.15">
      <c r="A483">
        <v>500</v>
      </c>
      <c r="B483" t="s">
        <v>2920</v>
      </c>
      <c r="C483" t="s">
        <v>1609</v>
      </c>
      <c r="D483">
        <v>3</v>
      </c>
      <c r="E483" t="s">
        <v>2283</v>
      </c>
      <c r="F483">
        <v>47</v>
      </c>
      <c r="G483" t="s">
        <v>2719</v>
      </c>
    </row>
    <row r="484" spans="1:7" x14ac:dyDescent="0.15">
      <c r="A484">
        <v>501</v>
      </c>
      <c r="B484" t="s">
        <v>29</v>
      </c>
      <c r="C484" t="s">
        <v>1659</v>
      </c>
      <c r="D484">
        <v>3</v>
      </c>
      <c r="E484" t="s">
        <v>2284</v>
      </c>
      <c r="F484">
        <v>47</v>
      </c>
      <c r="G484" t="s">
        <v>2719</v>
      </c>
    </row>
    <row r="485" spans="1:7" x14ac:dyDescent="0.15">
      <c r="A485">
        <v>502</v>
      </c>
      <c r="B485" t="s">
        <v>354</v>
      </c>
      <c r="C485" t="s">
        <v>2040</v>
      </c>
      <c r="D485">
        <v>3</v>
      </c>
      <c r="E485" t="s">
        <v>2285</v>
      </c>
      <c r="F485">
        <v>47</v>
      </c>
      <c r="G485" t="s">
        <v>2719</v>
      </c>
    </row>
    <row r="486" spans="1:7" x14ac:dyDescent="0.15">
      <c r="A486">
        <v>503</v>
      </c>
      <c r="B486" t="s">
        <v>1444</v>
      </c>
      <c r="C486" t="s">
        <v>1783</v>
      </c>
      <c r="D486">
        <v>2</v>
      </c>
      <c r="E486" t="s">
        <v>2286</v>
      </c>
      <c r="F486">
        <v>47</v>
      </c>
      <c r="G486" t="s">
        <v>2719</v>
      </c>
    </row>
    <row r="487" spans="1:7" x14ac:dyDescent="0.15">
      <c r="A487">
        <v>504</v>
      </c>
      <c r="B487" t="s">
        <v>1046</v>
      </c>
      <c r="C487" t="s">
        <v>1794</v>
      </c>
      <c r="D487">
        <v>2</v>
      </c>
      <c r="E487" t="s">
        <v>2287</v>
      </c>
      <c r="F487">
        <v>47</v>
      </c>
      <c r="G487" t="s">
        <v>2719</v>
      </c>
    </row>
    <row r="488" spans="1:7" x14ac:dyDescent="0.15">
      <c r="A488">
        <v>505</v>
      </c>
      <c r="B488" t="s">
        <v>2288</v>
      </c>
      <c r="C488" t="s">
        <v>2212</v>
      </c>
      <c r="D488">
        <v>2</v>
      </c>
      <c r="E488" t="s">
        <v>2289</v>
      </c>
      <c r="F488">
        <v>47</v>
      </c>
      <c r="G488" t="s">
        <v>2719</v>
      </c>
    </row>
    <row r="489" spans="1:7" x14ac:dyDescent="0.15">
      <c r="A489">
        <v>506</v>
      </c>
      <c r="B489" t="s">
        <v>2290</v>
      </c>
      <c r="C489" t="s">
        <v>101</v>
      </c>
      <c r="D489">
        <v>2</v>
      </c>
      <c r="E489" t="s">
        <v>2291</v>
      </c>
      <c r="F489">
        <v>47</v>
      </c>
      <c r="G489" t="s">
        <v>2719</v>
      </c>
    </row>
    <row r="490" spans="1:7" x14ac:dyDescent="0.15">
      <c r="A490">
        <v>507</v>
      </c>
      <c r="B490" t="s">
        <v>2928</v>
      </c>
      <c r="C490" t="s">
        <v>2292</v>
      </c>
      <c r="D490">
        <v>2</v>
      </c>
      <c r="E490" t="s">
        <v>2293</v>
      </c>
      <c r="F490">
        <v>47</v>
      </c>
      <c r="G490" t="s">
        <v>2719</v>
      </c>
    </row>
    <row r="491" spans="1:7" x14ac:dyDescent="0.15">
      <c r="A491">
        <v>508</v>
      </c>
      <c r="B491" t="s">
        <v>1231</v>
      </c>
      <c r="C491" t="s">
        <v>1434</v>
      </c>
      <c r="D491">
        <v>2</v>
      </c>
      <c r="E491" t="s">
        <v>2294</v>
      </c>
      <c r="F491">
        <v>47</v>
      </c>
      <c r="G491" t="s">
        <v>2719</v>
      </c>
    </row>
    <row r="492" spans="1:7" x14ac:dyDescent="0.15">
      <c r="A492">
        <v>509</v>
      </c>
      <c r="B492" t="s">
        <v>2295</v>
      </c>
      <c r="C492" t="s">
        <v>1434</v>
      </c>
      <c r="D492">
        <v>1</v>
      </c>
      <c r="E492" t="s">
        <v>2296</v>
      </c>
      <c r="F492">
        <v>47</v>
      </c>
      <c r="G492" t="s">
        <v>2719</v>
      </c>
    </row>
    <row r="493" spans="1:7" x14ac:dyDescent="0.15">
      <c r="A493">
        <v>510</v>
      </c>
      <c r="B493" t="s">
        <v>2297</v>
      </c>
      <c r="C493" t="s">
        <v>2298</v>
      </c>
      <c r="D493">
        <v>1</v>
      </c>
      <c r="E493" t="s">
        <v>2299</v>
      </c>
      <c r="F493">
        <v>47</v>
      </c>
      <c r="G493" t="s">
        <v>2719</v>
      </c>
    </row>
    <row r="494" spans="1:7" x14ac:dyDescent="0.15">
      <c r="A494">
        <v>511</v>
      </c>
      <c r="B494" t="s">
        <v>2222</v>
      </c>
      <c r="C494" t="s">
        <v>1609</v>
      </c>
      <c r="D494">
        <v>1</v>
      </c>
      <c r="E494" t="s">
        <v>2300</v>
      </c>
      <c r="F494">
        <v>47</v>
      </c>
      <c r="G494" t="s">
        <v>2719</v>
      </c>
    </row>
    <row r="495" spans="1:7" x14ac:dyDescent="0.15">
      <c r="A495">
        <v>512</v>
      </c>
      <c r="B495" t="s">
        <v>1517</v>
      </c>
      <c r="C495" t="s">
        <v>1605</v>
      </c>
      <c r="D495">
        <v>1</v>
      </c>
      <c r="E495" t="s">
        <v>2301</v>
      </c>
      <c r="F495">
        <v>47</v>
      </c>
      <c r="G495" t="s">
        <v>2719</v>
      </c>
    </row>
    <row r="496" spans="1:7" x14ac:dyDescent="0.15">
      <c r="A496">
        <v>513</v>
      </c>
      <c r="B496" t="s">
        <v>846</v>
      </c>
      <c r="C496" t="s">
        <v>2302</v>
      </c>
      <c r="D496">
        <v>1</v>
      </c>
      <c r="E496" t="s">
        <v>2303</v>
      </c>
      <c r="F496">
        <v>47</v>
      </c>
      <c r="G496" t="s">
        <v>2719</v>
      </c>
    </row>
    <row r="497" spans="1:7" x14ac:dyDescent="0.15">
      <c r="A497">
        <v>514</v>
      </c>
      <c r="B497" t="s">
        <v>2882</v>
      </c>
      <c r="C497" t="s">
        <v>1721</v>
      </c>
      <c r="D497">
        <v>1</v>
      </c>
      <c r="E497" t="s">
        <v>2304</v>
      </c>
      <c r="F497">
        <v>47</v>
      </c>
      <c r="G497" t="s">
        <v>2719</v>
      </c>
    </row>
    <row r="498" spans="1:7" x14ac:dyDescent="0.15">
      <c r="A498">
        <v>515</v>
      </c>
      <c r="B498" t="s">
        <v>2882</v>
      </c>
      <c r="C498" t="s">
        <v>2305</v>
      </c>
      <c r="D498">
        <v>1</v>
      </c>
      <c r="E498" t="s">
        <v>2306</v>
      </c>
      <c r="F498">
        <v>47</v>
      </c>
      <c r="G498" t="s">
        <v>2719</v>
      </c>
    </row>
    <row r="499" spans="1:7" x14ac:dyDescent="0.15">
      <c r="A499">
        <v>516</v>
      </c>
      <c r="B499" t="s">
        <v>2779</v>
      </c>
      <c r="C499" t="s">
        <v>1437</v>
      </c>
      <c r="D499">
        <v>1</v>
      </c>
      <c r="E499" t="s">
        <v>2307</v>
      </c>
      <c r="F499">
        <v>47</v>
      </c>
      <c r="G499" t="s">
        <v>2719</v>
      </c>
    </row>
    <row r="500" spans="1:7" x14ac:dyDescent="0.15">
      <c r="A500">
        <v>517</v>
      </c>
      <c r="B500" t="s">
        <v>2308</v>
      </c>
      <c r="C500" t="s">
        <v>1725</v>
      </c>
      <c r="D500">
        <v>3</v>
      </c>
      <c r="E500" t="s">
        <v>2309</v>
      </c>
      <c r="F500">
        <v>67</v>
      </c>
      <c r="G500" t="s">
        <v>2726</v>
      </c>
    </row>
    <row r="501" spans="1:7" x14ac:dyDescent="0.15">
      <c r="A501">
        <v>518</v>
      </c>
      <c r="B501" t="s">
        <v>2779</v>
      </c>
      <c r="C501" t="s">
        <v>2310</v>
      </c>
      <c r="D501">
        <v>3</v>
      </c>
      <c r="E501" t="s">
        <v>2311</v>
      </c>
      <c r="F501">
        <v>67</v>
      </c>
      <c r="G501" t="s">
        <v>2726</v>
      </c>
    </row>
    <row r="502" spans="1:7" x14ac:dyDescent="0.15">
      <c r="A502">
        <v>519</v>
      </c>
      <c r="B502" t="s">
        <v>294</v>
      </c>
      <c r="C502" t="s">
        <v>1725</v>
      </c>
      <c r="D502">
        <v>2</v>
      </c>
      <c r="E502" t="s">
        <v>2312</v>
      </c>
      <c r="F502">
        <v>67</v>
      </c>
      <c r="G502" t="s">
        <v>2726</v>
      </c>
    </row>
    <row r="503" spans="1:7" x14ac:dyDescent="0.15">
      <c r="A503">
        <v>520</v>
      </c>
      <c r="B503" t="s">
        <v>2308</v>
      </c>
      <c r="C503" t="s">
        <v>1462</v>
      </c>
      <c r="D503">
        <v>1</v>
      </c>
      <c r="E503" t="s">
        <v>2313</v>
      </c>
      <c r="F503">
        <v>67</v>
      </c>
      <c r="G503" t="s">
        <v>2726</v>
      </c>
    </row>
    <row r="504" spans="1:7" x14ac:dyDescent="0.15">
      <c r="A504">
        <v>521</v>
      </c>
      <c r="B504" t="s">
        <v>98</v>
      </c>
      <c r="C504" t="s">
        <v>1783</v>
      </c>
      <c r="D504">
        <v>1</v>
      </c>
      <c r="E504" t="s">
        <v>2314</v>
      </c>
      <c r="F504">
        <v>67</v>
      </c>
      <c r="G504" t="s">
        <v>2726</v>
      </c>
    </row>
    <row r="505" spans="1:7" x14ac:dyDescent="0.15">
      <c r="A505">
        <v>522</v>
      </c>
      <c r="B505" t="s">
        <v>45</v>
      </c>
      <c r="C505" t="s">
        <v>2315</v>
      </c>
      <c r="D505">
        <v>3</v>
      </c>
      <c r="E505" t="s">
        <v>2316</v>
      </c>
      <c r="F505">
        <v>69</v>
      </c>
      <c r="G505" t="s">
        <v>2727</v>
      </c>
    </row>
    <row r="506" spans="1:7" x14ac:dyDescent="0.15">
      <c r="A506">
        <v>523</v>
      </c>
      <c r="B506" t="s">
        <v>2317</v>
      </c>
      <c r="C506" t="s">
        <v>1725</v>
      </c>
      <c r="D506">
        <v>3</v>
      </c>
      <c r="E506" t="s">
        <v>2318</v>
      </c>
      <c r="F506">
        <v>69</v>
      </c>
      <c r="G506" t="s">
        <v>2727</v>
      </c>
    </row>
    <row r="507" spans="1:7" x14ac:dyDescent="0.15">
      <c r="A507">
        <v>524</v>
      </c>
      <c r="B507" t="s">
        <v>2840</v>
      </c>
      <c r="C507" t="s">
        <v>1763</v>
      </c>
      <c r="D507">
        <v>2</v>
      </c>
      <c r="E507" t="s">
        <v>2319</v>
      </c>
      <c r="F507">
        <v>69</v>
      </c>
      <c r="G507" t="s">
        <v>2727</v>
      </c>
    </row>
    <row r="508" spans="1:7" x14ac:dyDescent="0.15">
      <c r="A508">
        <v>525</v>
      </c>
      <c r="B508" t="s">
        <v>2948</v>
      </c>
      <c r="C508" t="s">
        <v>2040</v>
      </c>
      <c r="D508">
        <v>2</v>
      </c>
      <c r="E508" t="s">
        <v>2320</v>
      </c>
      <c r="F508">
        <v>69</v>
      </c>
      <c r="G508" t="s">
        <v>2727</v>
      </c>
    </row>
    <row r="509" spans="1:7" x14ac:dyDescent="0.15">
      <c r="A509">
        <v>526</v>
      </c>
      <c r="B509" t="s">
        <v>890</v>
      </c>
      <c r="C509" t="s">
        <v>1547</v>
      </c>
      <c r="D509">
        <v>2</v>
      </c>
      <c r="E509" t="s">
        <v>2321</v>
      </c>
      <c r="F509">
        <v>69</v>
      </c>
      <c r="G509" t="s">
        <v>2727</v>
      </c>
    </row>
    <row r="510" spans="1:7" x14ac:dyDescent="0.15">
      <c r="A510">
        <v>527</v>
      </c>
      <c r="B510" t="s">
        <v>325</v>
      </c>
      <c r="C510" t="s">
        <v>2322</v>
      </c>
      <c r="D510">
        <v>2</v>
      </c>
      <c r="E510" t="s">
        <v>2323</v>
      </c>
      <c r="F510">
        <v>69</v>
      </c>
      <c r="G510" t="s">
        <v>2727</v>
      </c>
    </row>
    <row r="511" spans="1:7" x14ac:dyDescent="0.15">
      <c r="A511">
        <v>528</v>
      </c>
      <c r="B511" t="s">
        <v>325</v>
      </c>
      <c r="C511" t="s">
        <v>2324</v>
      </c>
      <c r="D511">
        <v>2</v>
      </c>
      <c r="E511" t="s">
        <v>2325</v>
      </c>
      <c r="F511">
        <v>69</v>
      </c>
      <c r="G511" t="s">
        <v>2727</v>
      </c>
    </row>
    <row r="512" spans="1:7" x14ac:dyDescent="0.15">
      <c r="A512">
        <v>529</v>
      </c>
      <c r="B512" t="s">
        <v>2326</v>
      </c>
      <c r="C512" t="s">
        <v>1785</v>
      </c>
      <c r="D512">
        <v>1</v>
      </c>
      <c r="E512" t="s">
        <v>2327</v>
      </c>
      <c r="F512">
        <v>69</v>
      </c>
      <c r="G512" t="s">
        <v>2727</v>
      </c>
    </row>
    <row r="513" spans="1:7" x14ac:dyDescent="0.15">
      <c r="A513">
        <v>530</v>
      </c>
      <c r="B513" t="s">
        <v>2920</v>
      </c>
      <c r="C513" t="s">
        <v>1674</v>
      </c>
      <c r="D513">
        <v>3</v>
      </c>
      <c r="E513" t="s">
        <v>2328</v>
      </c>
      <c r="F513">
        <v>71</v>
      </c>
      <c r="G513" t="s">
        <v>2728</v>
      </c>
    </row>
    <row r="514" spans="1:7" x14ac:dyDescent="0.15">
      <c r="A514">
        <v>531</v>
      </c>
      <c r="B514" t="s">
        <v>2779</v>
      </c>
      <c r="C514" t="s">
        <v>1831</v>
      </c>
      <c r="D514">
        <v>3</v>
      </c>
      <c r="E514" t="s">
        <v>2329</v>
      </c>
      <c r="F514">
        <v>71</v>
      </c>
      <c r="G514" t="s">
        <v>2728</v>
      </c>
    </row>
    <row r="515" spans="1:7" x14ac:dyDescent="0.15">
      <c r="A515">
        <v>532</v>
      </c>
      <c r="B515" t="s">
        <v>2899</v>
      </c>
      <c r="C515" t="s">
        <v>1695</v>
      </c>
      <c r="D515">
        <v>2</v>
      </c>
      <c r="E515" t="s">
        <v>2330</v>
      </c>
      <c r="F515">
        <v>71</v>
      </c>
      <c r="G515" t="s">
        <v>2728</v>
      </c>
    </row>
    <row r="516" spans="1:7" x14ac:dyDescent="0.15">
      <c r="A516">
        <v>533</v>
      </c>
      <c r="B516" t="s">
        <v>530</v>
      </c>
      <c r="C516" t="s">
        <v>1489</v>
      </c>
      <c r="D516">
        <v>2</v>
      </c>
      <c r="E516" t="s">
        <v>2331</v>
      </c>
      <c r="F516">
        <v>71</v>
      </c>
      <c r="G516" t="s">
        <v>2728</v>
      </c>
    </row>
    <row r="517" spans="1:7" x14ac:dyDescent="0.15">
      <c r="A517">
        <v>534</v>
      </c>
      <c r="B517" t="s">
        <v>2332</v>
      </c>
      <c r="C517" t="s">
        <v>1636</v>
      </c>
      <c r="D517">
        <v>2</v>
      </c>
      <c r="E517" t="s">
        <v>2333</v>
      </c>
      <c r="F517">
        <v>71</v>
      </c>
      <c r="G517" t="s">
        <v>2728</v>
      </c>
    </row>
    <row r="518" spans="1:7" x14ac:dyDescent="0.15">
      <c r="A518">
        <v>535</v>
      </c>
      <c r="B518" t="s">
        <v>59</v>
      </c>
      <c r="C518" t="s">
        <v>1410</v>
      </c>
      <c r="D518">
        <v>2</v>
      </c>
      <c r="E518" t="s">
        <v>2334</v>
      </c>
      <c r="F518">
        <v>71</v>
      </c>
      <c r="G518" t="s">
        <v>2728</v>
      </c>
    </row>
    <row r="519" spans="1:7" x14ac:dyDescent="0.15">
      <c r="A519">
        <v>536</v>
      </c>
      <c r="B519" t="s">
        <v>1649</v>
      </c>
      <c r="C519" t="s">
        <v>1802</v>
      </c>
      <c r="D519">
        <v>2</v>
      </c>
      <c r="E519" t="s">
        <v>2335</v>
      </c>
      <c r="F519">
        <v>71</v>
      </c>
      <c r="G519" t="s">
        <v>2728</v>
      </c>
    </row>
    <row r="520" spans="1:7" x14ac:dyDescent="0.15">
      <c r="A520">
        <v>537</v>
      </c>
      <c r="B520" t="s">
        <v>2336</v>
      </c>
      <c r="C520" t="s">
        <v>2337</v>
      </c>
      <c r="D520">
        <v>2</v>
      </c>
      <c r="E520" t="s">
        <v>2338</v>
      </c>
      <c r="F520">
        <v>71</v>
      </c>
      <c r="G520" t="s">
        <v>2728</v>
      </c>
    </row>
    <row r="521" spans="1:7" x14ac:dyDescent="0.15">
      <c r="A521">
        <v>538</v>
      </c>
      <c r="B521" t="s">
        <v>1059</v>
      </c>
      <c r="C521" t="s">
        <v>1861</v>
      </c>
      <c r="D521">
        <v>3</v>
      </c>
      <c r="E521" t="s">
        <v>2339</v>
      </c>
      <c r="F521">
        <v>72</v>
      </c>
      <c r="G521" t="s">
        <v>2729</v>
      </c>
    </row>
    <row r="522" spans="1:7" x14ac:dyDescent="0.15">
      <c r="A522">
        <v>539</v>
      </c>
      <c r="B522" t="s">
        <v>530</v>
      </c>
      <c r="C522" t="s">
        <v>2315</v>
      </c>
      <c r="D522">
        <v>3</v>
      </c>
      <c r="E522" t="s">
        <v>2340</v>
      </c>
      <c r="F522">
        <v>72</v>
      </c>
      <c r="G522" t="s">
        <v>2729</v>
      </c>
    </row>
    <row r="523" spans="1:7" x14ac:dyDescent="0.15">
      <c r="A523">
        <v>540</v>
      </c>
      <c r="B523" t="s">
        <v>2341</v>
      </c>
      <c r="C523" t="s">
        <v>2342</v>
      </c>
      <c r="D523">
        <v>3</v>
      </c>
      <c r="E523" t="s">
        <v>2343</v>
      </c>
      <c r="F523">
        <v>72</v>
      </c>
      <c r="G523" t="s">
        <v>2729</v>
      </c>
    </row>
    <row r="524" spans="1:7" x14ac:dyDescent="0.15">
      <c r="A524">
        <v>541</v>
      </c>
      <c r="B524" t="s">
        <v>1083</v>
      </c>
      <c r="C524" t="s">
        <v>2344</v>
      </c>
      <c r="D524">
        <v>3</v>
      </c>
      <c r="E524" t="s">
        <v>2345</v>
      </c>
      <c r="F524">
        <v>72</v>
      </c>
      <c r="G524" t="s">
        <v>2729</v>
      </c>
    </row>
    <row r="525" spans="1:7" x14ac:dyDescent="0.15">
      <c r="A525">
        <v>542</v>
      </c>
      <c r="B525" t="s">
        <v>325</v>
      </c>
      <c r="C525" t="s">
        <v>2220</v>
      </c>
      <c r="D525">
        <v>3</v>
      </c>
      <c r="E525" t="s">
        <v>2346</v>
      </c>
      <c r="F525">
        <v>72</v>
      </c>
      <c r="G525" t="s">
        <v>2729</v>
      </c>
    </row>
    <row r="526" spans="1:7" x14ac:dyDescent="0.15">
      <c r="A526">
        <v>543</v>
      </c>
      <c r="B526" t="s">
        <v>2347</v>
      </c>
      <c r="C526" t="s">
        <v>200</v>
      </c>
      <c r="D526">
        <v>3</v>
      </c>
      <c r="E526" t="s">
        <v>2348</v>
      </c>
      <c r="F526">
        <v>72</v>
      </c>
      <c r="G526" t="s">
        <v>2729</v>
      </c>
    </row>
    <row r="527" spans="1:7" x14ac:dyDescent="0.15">
      <c r="A527">
        <v>544</v>
      </c>
      <c r="B527" t="s">
        <v>2779</v>
      </c>
      <c r="C527" t="s">
        <v>1861</v>
      </c>
      <c r="D527">
        <v>3</v>
      </c>
      <c r="E527" t="s">
        <v>2349</v>
      </c>
      <c r="F527">
        <v>72</v>
      </c>
      <c r="G527" t="s">
        <v>2729</v>
      </c>
    </row>
    <row r="528" spans="1:7" x14ac:dyDescent="0.15">
      <c r="A528">
        <v>545</v>
      </c>
      <c r="B528" t="s">
        <v>2197</v>
      </c>
      <c r="C528" t="s">
        <v>2350</v>
      </c>
      <c r="D528">
        <v>3</v>
      </c>
      <c r="E528" t="s">
        <v>2351</v>
      </c>
      <c r="F528">
        <v>72</v>
      </c>
      <c r="G528" t="s">
        <v>2729</v>
      </c>
    </row>
    <row r="529" spans="1:7" x14ac:dyDescent="0.15">
      <c r="A529">
        <v>546</v>
      </c>
      <c r="B529" t="s">
        <v>1181</v>
      </c>
      <c r="C529" t="s">
        <v>1515</v>
      </c>
      <c r="D529">
        <v>3</v>
      </c>
      <c r="E529" t="s">
        <v>2352</v>
      </c>
      <c r="F529">
        <v>72</v>
      </c>
      <c r="G529" t="s">
        <v>2729</v>
      </c>
    </row>
    <row r="530" spans="1:7" x14ac:dyDescent="0.15">
      <c r="A530">
        <v>547</v>
      </c>
      <c r="B530" t="s">
        <v>676</v>
      </c>
      <c r="C530" t="s">
        <v>101</v>
      </c>
      <c r="D530">
        <v>3</v>
      </c>
      <c r="E530" t="s">
        <v>2353</v>
      </c>
      <c r="F530">
        <v>72</v>
      </c>
      <c r="G530" t="s">
        <v>2729</v>
      </c>
    </row>
    <row r="531" spans="1:7" x14ac:dyDescent="0.15">
      <c r="A531">
        <v>548</v>
      </c>
      <c r="B531" t="s">
        <v>2341</v>
      </c>
      <c r="C531" t="s">
        <v>1489</v>
      </c>
      <c r="D531">
        <v>2</v>
      </c>
      <c r="E531" t="s">
        <v>2354</v>
      </c>
      <c r="F531">
        <v>72</v>
      </c>
      <c r="G531" t="s">
        <v>2729</v>
      </c>
    </row>
    <row r="532" spans="1:7" x14ac:dyDescent="0.15">
      <c r="A532">
        <v>549</v>
      </c>
      <c r="B532" t="s">
        <v>340</v>
      </c>
      <c r="C532" t="s">
        <v>1550</v>
      </c>
      <c r="D532">
        <v>2</v>
      </c>
      <c r="E532" t="s">
        <v>2355</v>
      </c>
      <c r="F532">
        <v>72</v>
      </c>
      <c r="G532" t="s">
        <v>2729</v>
      </c>
    </row>
    <row r="533" spans="1:7" x14ac:dyDescent="0.15">
      <c r="A533">
        <v>550</v>
      </c>
      <c r="B533" t="s">
        <v>1083</v>
      </c>
      <c r="C533" t="s">
        <v>2356</v>
      </c>
      <c r="D533">
        <v>2</v>
      </c>
      <c r="E533" t="s">
        <v>2357</v>
      </c>
      <c r="F533">
        <v>72</v>
      </c>
      <c r="G533" t="s">
        <v>2729</v>
      </c>
    </row>
    <row r="534" spans="1:7" x14ac:dyDescent="0.15">
      <c r="A534">
        <v>551</v>
      </c>
      <c r="B534" t="s">
        <v>1083</v>
      </c>
      <c r="C534" t="s">
        <v>57</v>
      </c>
      <c r="D534">
        <v>2</v>
      </c>
      <c r="E534" t="s">
        <v>2358</v>
      </c>
      <c r="F534">
        <v>72</v>
      </c>
      <c r="G534" t="s">
        <v>2729</v>
      </c>
    </row>
    <row r="535" spans="1:7" x14ac:dyDescent="0.15">
      <c r="A535">
        <v>552</v>
      </c>
      <c r="B535" t="s">
        <v>2969</v>
      </c>
      <c r="C535" t="s">
        <v>1462</v>
      </c>
      <c r="D535">
        <v>1</v>
      </c>
      <c r="E535" t="s">
        <v>2359</v>
      </c>
      <c r="F535">
        <v>72</v>
      </c>
      <c r="G535" t="s">
        <v>2729</v>
      </c>
    </row>
    <row r="536" spans="1:7" x14ac:dyDescent="0.15">
      <c r="A536">
        <v>553</v>
      </c>
      <c r="B536" t="s">
        <v>2360</v>
      </c>
      <c r="C536" t="s">
        <v>2361</v>
      </c>
      <c r="D536">
        <v>1</v>
      </c>
      <c r="E536" t="s">
        <v>2362</v>
      </c>
      <c r="F536">
        <v>72</v>
      </c>
      <c r="G536" t="s">
        <v>2729</v>
      </c>
    </row>
    <row r="537" spans="1:7" x14ac:dyDescent="0.15">
      <c r="A537">
        <v>554</v>
      </c>
      <c r="B537" t="s">
        <v>325</v>
      </c>
      <c r="C537" t="s">
        <v>2363</v>
      </c>
      <c r="D537">
        <v>1</v>
      </c>
      <c r="E537" t="s">
        <v>2364</v>
      </c>
      <c r="F537">
        <v>72</v>
      </c>
      <c r="G537" t="s">
        <v>2729</v>
      </c>
    </row>
    <row r="538" spans="1:7" x14ac:dyDescent="0.15">
      <c r="A538">
        <v>555</v>
      </c>
      <c r="B538" t="s">
        <v>2332</v>
      </c>
      <c r="C538" t="s">
        <v>1609</v>
      </c>
      <c r="D538">
        <v>3</v>
      </c>
      <c r="E538" t="s">
        <v>2365</v>
      </c>
      <c r="F538">
        <v>75</v>
      </c>
      <c r="G538" t="s">
        <v>2731</v>
      </c>
    </row>
    <row r="539" spans="1:7" x14ac:dyDescent="0.15">
      <c r="A539">
        <v>556</v>
      </c>
      <c r="B539" t="s">
        <v>2779</v>
      </c>
      <c r="C539" t="s">
        <v>1897</v>
      </c>
      <c r="D539">
        <v>3</v>
      </c>
      <c r="E539" t="s">
        <v>2366</v>
      </c>
      <c r="F539">
        <v>75</v>
      </c>
      <c r="G539" t="s">
        <v>2731</v>
      </c>
    </row>
    <row r="540" spans="1:7" x14ac:dyDescent="0.15">
      <c r="A540">
        <v>557</v>
      </c>
      <c r="B540" t="s">
        <v>107</v>
      </c>
      <c r="C540" t="s">
        <v>2367</v>
      </c>
      <c r="D540">
        <v>3</v>
      </c>
      <c r="E540" t="s">
        <v>2368</v>
      </c>
      <c r="F540">
        <v>75</v>
      </c>
      <c r="G540" t="s">
        <v>2731</v>
      </c>
    </row>
    <row r="541" spans="1:7" x14ac:dyDescent="0.15">
      <c r="A541">
        <v>558</v>
      </c>
      <c r="B541" t="s">
        <v>2369</v>
      </c>
      <c r="C541" t="s">
        <v>1447</v>
      </c>
      <c r="D541">
        <v>3</v>
      </c>
      <c r="E541" t="s">
        <v>2370</v>
      </c>
      <c r="F541">
        <v>75</v>
      </c>
      <c r="G541" t="s">
        <v>2731</v>
      </c>
    </row>
    <row r="542" spans="1:7" x14ac:dyDescent="0.15">
      <c r="A542">
        <v>559</v>
      </c>
      <c r="B542" t="s">
        <v>2371</v>
      </c>
      <c r="C542" t="s">
        <v>2952</v>
      </c>
      <c r="D542">
        <v>1</v>
      </c>
      <c r="E542" t="s">
        <v>2372</v>
      </c>
      <c r="F542">
        <v>74</v>
      </c>
      <c r="G542" t="s">
        <v>2730</v>
      </c>
    </row>
    <row r="543" spans="1:7" x14ac:dyDescent="0.15">
      <c r="A543">
        <v>560</v>
      </c>
      <c r="B543" t="s">
        <v>2899</v>
      </c>
      <c r="C543" t="s">
        <v>1578</v>
      </c>
      <c r="D543">
        <v>3</v>
      </c>
      <c r="E543" t="s">
        <v>2373</v>
      </c>
      <c r="F543">
        <v>76</v>
      </c>
      <c r="G543" t="s">
        <v>2732</v>
      </c>
    </row>
    <row r="544" spans="1:7" x14ac:dyDescent="0.15">
      <c r="A544">
        <v>561</v>
      </c>
      <c r="B544" t="s">
        <v>650</v>
      </c>
      <c r="C544" t="s">
        <v>2374</v>
      </c>
      <c r="D544">
        <v>1</v>
      </c>
      <c r="E544" t="s">
        <v>2375</v>
      </c>
      <c r="F544">
        <v>76</v>
      </c>
      <c r="G544" t="s">
        <v>2732</v>
      </c>
    </row>
    <row r="545" spans="1:7" x14ac:dyDescent="0.15">
      <c r="A545">
        <v>562</v>
      </c>
      <c r="B545" t="s">
        <v>2376</v>
      </c>
      <c r="C545" t="s">
        <v>2377</v>
      </c>
      <c r="D545">
        <v>3</v>
      </c>
      <c r="E545" t="s">
        <v>2378</v>
      </c>
      <c r="F545">
        <v>77</v>
      </c>
      <c r="G545" t="s">
        <v>2683</v>
      </c>
    </row>
    <row r="546" spans="1:7" x14ac:dyDescent="0.15">
      <c r="A546">
        <v>563</v>
      </c>
      <c r="B546" t="s">
        <v>54</v>
      </c>
      <c r="C546" t="s">
        <v>1755</v>
      </c>
      <c r="D546">
        <v>3</v>
      </c>
      <c r="E546" t="s">
        <v>2379</v>
      </c>
      <c r="F546">
        <v>77</v>
      </c>
      <c r="G546" t="s">
        <v>2683</v>
      </c>
    </row>
    <row r="547" spans="1:7" x14ac:dyDescent="0.15">
      <c r="A547">
        <v>564</v>
      </c>
      <c r="B547" t="s">
        <v>2380</v>
      </c>
      <c r="C547" t="s">
        <v>2381</v>
      </c>
      <c r="D547">
        <v>3</v>
      </c>
      <c r="E547" t="s">
        <v>2382</v>
      </c>
      <c r="F547">
        <v>77</v>
      </c>
      <c r="G547" t="s">
        <v>2683</v>
      </c>
    </row>
    <row r="548" spans="1:7" x14ac:dyDescent="0.15">
      <c r="A548">
        <v>565</v>
      </c>
      <c r="B548" t="s">
        <v>530</v>
      </c>
      <c r="C548" t="s">
        <v>2337</v>
      </c>
      <c r="D548">
        <v>3</v>
      </c>
      <c r="E548" t="s">
        <v>2383</v>
      </c>
      <c r="F548">
        <v>77</v>
      </c>
      <c r="G548" t="s">
        <v>2683</v>
      </c>
    </row>
    <row r="549" spans="1:7" x14ac:dyDescent="0.15">
      <c r="A549">
        <v>566</v>
      </c>
      <c r="B549" t="s">
        <v>2882</v>
      </c>
      <c r="C549" t="s">
        <v>1797</v>
      </c>
      <c r="D549">
        <v>3</v>
      </c>
      <c r="E549" t="s">
        <v>2384</v>
      </c>
      <c r="F549">
        <v>77</v>
      </c>
      <c r="G549" t="s">
        <v>2683</v>
      </c>
    </row>
    <row r="550" spans="1:7" x14ac:dyDescent="0.15">
      <c r="A550">
        <v>567</v>
      </c>
      <c r="B550" t="s">
        <v>2385</v>
      </c>
      <c r="C550" t="s">
        <v>1427</v>
      </c>
      <c r="D550">
        <v>2</v>
      </c>
      <c r="E550" t="s">
        <v>2386</v>
      </c>
      <c r="F550">
        <v>77</v>
      </c>
      <c r="G550" t="s">
        <v>2683</v>
      </c>
    </row>
    <row r="551" spans="1:7" x14ac:dyDescent="0.15">
      <c r="A551">
        <v>568</v>
      </c>
      <c r="B551" t="s">
        <v>1298</v>
      </c>
      <c r="C551" t="s">
        <v>1875</v>
      </c>
      <c r="D551">
        <v>2</v>
      </c>
      <c r="E551" t="s">
        <v>2387</v>
      </c>
      <c r="F551">
        <v>77</v>
      </c>
      <c r="G551" t="s">
        <v>2683</v>
      </c>
    </row>
    <row r="552" spans="1:7" x14ac:dyDescent="0.15">
      <c r="A552">
        <v>569</v>
      </c>
      <c r="B552" t="s">
        <v>227</v>
      </c>
      <c r="C552" t="s">
        <v>1526</v>
      </c>
      <c r="D552">
        <v>2</v>
      </c>
      <c r="E552" t="s">
        <v>2388</v>
      </c>
      <c r="F552">
        <v>77</v>
      </c>
      <c r="G552" t="s">
        <v>2683</v>
      </c>
    </row>
    <row r="553" spans="1:7" x14ac:dyDescent="0.15">
      <c r="A553">
        <v>570</v>
      </c>
      <c r="B553" t="s">
        <v>153</v>
      </c>
      <c r="C553" t="s">
        <v>1412</v>
      </c>
      <c r="D553">
        <v>2</v>
      </c>
      <c r="E553" t="s">
        <v>2389</v>
      </c>
      <c r="F553">
        <v>77</v>
      </c>
      <c r="G553" t="s">
        <v>2683</v>
      </c>
    </row>
    <row r="554" spans="1:7" x14ac:dyDescent="0.15">
      <c r="A554">
        <v>571</v>
      </c>
      <c r="B554" t="s">
        <v>1039</v>
      </c>
      <c r="C554" t="s">
        <v>2143</v>
      </c>
      <c r="D554">
        <v>2</v>
      </c>
      <c r="E554" t="s">
        <v>2390</v>
      </c>
      <c r="F554">
        <v>77</v>
      </c>
      <c r="G554" t="s">
        <v>2683</v>
      </c>
    </row>
    <row r="555" spans="1:7" x14ac:dyDescent="0.15">
      <c r="A555">
        <v>572</v>
      </c>
      <c r="B555" t="s">
        <v>227</v>
      </c>
      <c r="C555" t="s">
        <v>1779</v>
      </c>
      <c r="D555">
        <v>2</v>
      </c>
      <c r="E555" t="s">
        <v>2391</v>
      </c>
      <c r="F555">
        <v>77</v>
      </c>
      <c r="G555" t="s">
        <v>2683</v>
      </c>
    </row>
    <row r="556" spans="1:7" x14ac:dyDescent="0.15">
      <c r="A556">
        <v>573</v>
      </c>
      <c r="B556" t="s">
        <v>2392</v>
      </c>
      <c r="C556" t="s">
        <v>1717</v>
      </c>
      <c r="D556">
        <v>2</v>
      </c>
      <c r="E556" t="s">
        <v>2393</v>
      </c>
      <c r="F556">
        <v>77</v>
      </c>
      <c r="G556" t="s">
        <v>2683</v>
      </c>
    </row>
    <row r="557" spans="1:7" x14ac:dyDescent="0.15">
      <c r="A557">
        <v>574</v>
      </c>
      <c r="B557" t="s">
        <v>2026</v>
      </c>
      <c r="C557" t="s">
        <v>1578</v>
      </c>
      <c r="D557">
        <v>2</v>
      </c>
      <c r="E557" t="s">
        <v>2394</v>
      </c>
      <c r="F557">
        <v>77</v>
      </c>
      <c r="G557" t="s">
        <v>2683</v>
      </c>
    </row>
    <row r="558" spans="1:7" x14ac:dyDescent="0.15">
      <c r="A558">
        <v>575</v>
      </c>
      <c r="B558" t="s">
        <v>2395</v>
      </c>
      <c r="C558" t="s">
        <v>1875</v>
      </c>
      <c r="D558">
        <v>1</v>
      </c>
      <c r="E558" t="s">
        <v>2396</v>
      </c>
      <c r="F558">
        <v>77</v>
      </c>
      <c r="G558" t="s">
        <v>2683</v>
      </c>
    </row>
    <row r="559" spans="1:7" x14ac:dyDescent="0.15">
      <c r="A559">
        <v>576</v>
      </c>
      <c r="B559" t="s">
        <v>489</v>
      </c>
      <c r="C559" t="s">
        <v>1682</v>
      </c>
      <c r="D559">
        <v>1</v>
      </c>
      <c r="E559" t="s">
        <v>2397</v>
      </c>
      <c r="F559">
        <v>77</v>
      </c>
      <c r="G559" t="s">
        <v>2683</v>
      </c>
    </row>
    <row r="560" spans="1:7" x14ac:dyDescent="0.15">
      <c r="A560">
        <v>577</v>
      </c>
      <c r="B560" t="s">
        <v>2779</v>
      </c>
      <c r="C560" t="s">
        <v>2374</v>
      </c>
      <c r="D560">
        <v>1</v>
      </c>
      <c r="E560" t="s">
        <v>2398</v>
      </c>
      <c r="F560">
        <v>77</v>
      </c>
      <c r="G560" t="s">
        <v>2683</v>
      </c>
    </row>
    <row r="561" spans="1:7" x14ac:dyDescent="0.15">
      <c r="A561">
        <v>578</v>
      </c>
      <c r="B561" t="s">
        <v>14</v>
      </c>
      <c r="C561" t="s">
        <v>1518</v>
      </c>
      <c r="D561">
        <v>1</v>
      </c>
      <c r="E561" t="s">
        <v>2399</v>
      </c>
      <c r="F561">
        <v>77</v>
      </c>
      <c r="G561" t="s">
        <v>2683</v>
      </c>
    </row>
    <row r="562" spans="1:7" x14ac:dyDescent="0.15">
      <c r="A562">
        <v>579</v>
      </c>
      <c r="B562" t="s">
        <v>665</v>
      </c>
      <c r="C562" t="s">
        <v>2400</v>
      </c>
      <c r="D562">
        <v>1</v>
      </c>
      <c r="E562" t="s">
        <v>2401</v>
      </c>
      <c r="F562">
        <v>77</v>
      </c>
      <c r="G562" t="s">
        <v>2683</v>
      </c>
    </row>
    <row r="563" spans="1:7" x14ac:dyDescent="0.15">
      <c r="A563">
        <v>580</v>
      </c>
      <c r="B563" t="s">
        <v>2779</v>
      </c>
      <c r="C563" t="s">
        <v>2350</v>
      </c>
      <c r="D563">
        <v>3</v>
      </c>
      <c r="E563" t="s">
        <v>2402</v>
      </c>
      <c r="F563">
        <v>78</v>
      </c>
      <c r="G563" t="s">
        <v>2734</v>
      </c>
    </row>
    <row r="564" spans="1:7" x14ac:dyDescent="0.15">
      <c r="A564">
        <v>581</v>
      </c>
      <c r="B564" t="s">
        <v>354</v>
      </c>
      <c r="C564" t="s">
        <v>2403</v>
      </c>
      <c r="D564">
        <v>3</v>
      </c>
      <c r="E564" t="s">
        <v>2404</v>
      </c>
      <c r="F564">
        <v>78</v>
      </c>
      <c r="G564" t="s">
        <v>2734</v>
      </c>
    </row>
    <row r="565" spans="1:7" x14ac:dyDescent="0.15">
      <c r="A565">
        <v>582</v>
      </c>
      <c r="B565" t="s">
        <v>2332</v>
      </c>
      <c r="C565" t="s">
        <v>1547</v>
      </c>
      <c r="D565">
        <v>3</v>
      </c>
      <c r="E565" t="s">
        <v>2405</v>
      </c>
      <c r="F565">
        <v>78</v>
      </c>
      <c r="G565" t="s">
        <v>2734</v>
      </c>
    </row>
    <row r="566" spans="1:7" x14ac:dyDescent="0.15">
      <c r="A566">
        <v>583</v>
      </c>
      <c r="B566" t="s">
        <v>1075</v>
      </c>
      <c r="C566" t="s">
        <v>1464</v>
      </c>
      <c r="D566">
        <v>3</v>
      </c>
      <c r="E566" t="s">
        <v>2406</v>
      </c>
      <c r="F566">
        <v>78</v>
      </c>
      <c r="G566" t="s">
        <v>2734</v>
      </c>
    </row>
    <row r="567" spans="1:7" x14ac:dyDescent="0.15">
      <c r="A567">
        <v>584</v>
      </c>
      <c r="B567" t="s">
        <v>926</v>
      </c>
      <c r="C567" t="s">
        <v>1434</v>
      </c>
      <c r="D567">
        <v>3</v>
      </c>
      <c r="E567" t="s">
        <v>2407</v>
      </c>
      <c r="F567">
        <v>78</v>
      </c>
      <c r="G567" t="s">
        <v>2734</v>
      </c>
    </row>
    <row r="568" spans="1:7" x14ac:dyDescent="0.15">
      <c r="A568">
        <v>585</v>
      </c>
      <c r="B568" t="s">
        <v>1562</v>
      </c>
      <c r="C568" t="s">
        <v>1522</v>
      </c>
      <c r="D568">
        <v>1</v>
      </c>
      <c r="E568" t="s">
        <v>2408</v>
      </c>
      <c r="F568">
        <v>78</v>
      </c>
      <c r="G568" t="s">
        <v>2734</v>
      </c>
    </row>
    <row r="569" spans="1:7" x14ac:dyDescent="0.15">
      <c r="A569">
        <v>586</v>
      </c>
      <c r="B569" t="s">
        <v>354</v>
      </c>
      <c r="C569" t="s">
        <v>1760</v>
      </c>
      <c r="D569">
        <v>1</v>
      </c>
      <c r="E569" t="s">
        <v>2409</v>
      </c>
      <c r="F569">
        <v>78</v>
      </c>
      <c r="G569" t="s">
        <v>2734</v>
      </c>
    </row>
    <row r="570" spans="1:7" x14ac:dyDescent="0.15">
      <c r="A570">
        <v>587</v>
      </c>
      <c r="B570" t="s">
        <v>2831</v>
      </c>
      <c r="C570" t="s">
        <v>2410</v>
      </c>
      <c r="D570">
        <v>3</v>
      </c>
      <c r="E570" t="s">
        <v>2411</v>
      </c>
      <c r="F570">
        <v>79</v>
      </c>
      <c r="G570" t="s">
        <v>2735</v>
      </c>
    </row>
    <row r="571" spans="1:7" x14ac:dyDescent="0.15">
      <c r="A571">
        <v>588</v>
      </c>
      <c r="B571" t="s">
        <v>2412</v>
      </c>
      <c r="C571" t="s">
        <v>1492</v>
      </c>
      <c r="D571">
        <v>3</v>
      </c>
      <c r="E571" t="s">
        <v>2413</v>
      </c>
      <c r="F571">
        <v>79</v>
      </c>
      <c r="G571" t="s">
        <v>2735</v>
      </c>
    </row>
    <row r="572" spans="1:7" x14ac:dyDescent="0.15">
      <c r="A572">
        <v>589</v>
      </c>
      <c r="B572" t="s">
        <v>2948</v>
      </c>
      <c r="C572" t="s">
        <v>1797</v>
      </c>
      <c r="D572">
        <v>3</v>
      </c>
      <c r="E572" t="s">
        <v>2414</v>
      </c>
      <c r="F572">
        <v>79</v>
      </c>
      <c r="G572" t="s">
        <v>2735</v>
      </c>
    </row>
    <row r="573" spans="1:7" x14ac:dyDescent="0.15">
      <c r="A573">
        <v>590</v>
      </c>
      <c r="B573" t="s">
        <v>2933</v>
      </c>
      <c r="C573" t="s">
        <v>1760</v>
      </c>
      <c r="D573">
        <v>3</v>
      </c>
      <c r="E573" t="s">
        <v>2415</v>
      </c>
      <c r="F573">
        <v>79</v>
      </c>
      <c r="G573" t="s">
        <v>2735</v>
      </c>
    </row>
    <row r="574" spans="1:7" x14ac:dyDescent="0.15">
      <c r="A574">
        <v>591</v>
      </c>
      <c r="B574" t="s">
        <v>911</v>
      </c>
      <c r="C574" t="s">
        <v>1422</v>
      </c>
      <c r="D574">
        <v>3</v>
      </c>
      <c r="E574" t="s">
        <v>2416</v>
      </c>
      <c r="F574">
        <v>79</v>
      </c>
      <c r="G574" t="s">
        <v>2735</v>
      </c>
    </row>
    <row r="575" spans="1:7" x14ac:dyDescent="0.15">
      <c r="A575">
        <v>592</v>
      </c>
      <c r="B575" t="s">
        <v>676</v>
      </c>
      <c r="C575" t="s">
        <v>1717</v>
      </c>
      <c r="D575">
        <v>3</v>
      </c>
      <c r="E575" t="s">
        <v>2417</v>
      </c>
      <c r="F575">
        <v>79</v>
      </c>
      <c r="G575" t="s">
        <v>2735</v>
      </c>
    </row>
    <row r="576" spans="1:7" x14ac:dyDescent="0.15">
      <c r="A576">
        <v>593</v>
      </c>
      <c r="B576" t="s">
        <v>2418</v>
      </c>
      <c r="C576" t="s">
        <v>1412</v>
      </c>
      <c r="D576">
        <v>2</v>
      </c>
      <c r="E576" t="s">
        <v>2419</v>
      </c>
      <c r="F576">
        <v>79</v>
      </c>
      <c r="G576" t="s">
        <v>2735</v>
      </c>
    </row>
    <row r="577" spans="1:7" x14ac:dyDescent="0.15">
      <c r="A577">
        <v>594</v>
      </c>
      <c r="B577" t="s">
        <v>347</v>
      </c>
      <c r="C577" t="s">
        <v>1437</v>
      </c>
      <c r="D577">
        <v>2</v>
      </c>
      <c r="E577" t="s">
        <v>2420</v>
      </c>
      <c r="F577">
        <v>79</v>
      </c>
      <c r="G577" t="s">
        <v>2735</v>
      </c>
    </row>
    <row r="578" spans="1:7" x14ac:dyDescent="0.15">
      <c r="A578">
        <v>595</v>
      </c>
      <c r="B578" t="s">
        <v>1083</v>
      </c>
      <c r="C578" t="s">
        <v>2127</v>
      </c>
      <c r="D578">
        <v>2</v>
      </c>
      <c r="E578" t="s">
        <v>2421</v>
      </c>
      <c r="F578">
        <v>79</v>
      </c>
      <c r="G578" t="s">
        <v>2735</v>
      </c>
    </row>
    <row r="579" spans="1:7" x14ac:dyDescent="0.15">
      <c r="A579">
        <v>596</v>
      </c>
      <c r="B579" t="s">
        <v>2779</v>
      </c>
      <c r="C579" t="s">
        <v>2422</v>
      </c>
      <c r="D579">
        <v>2</v>
      </c>
      <c r="E579" t="s">
        <v>2423</v>
      </c>
      <c r="F579">
        <v>79</v>
      </c>
      <c r="G579" t="s">
        <v>2735</v>
      </c>
    </row>
    <row r="580" spans="1:7" x14ac:dyDescent="0.15">
      <c r="A580">
        <v>597</v>
      </c>
      <c r="B580" t="s">
        <v>354</v>
      </c>
      <c r="C580" t="s">
        <v>1674</v>
      </c>
      <c r="D580">
        <v>2</v>
      </c>
      <c r="E580" t="s">
        <v>2424</v>
      </c>
      <c r="F580">
        <v>79</v>
      </c>
      <c r="G580" t="s">
        <v>2735</v>
      </c>
    </row>
    <row r="581" spans="1:7" x14ac:dyDescent="0.15">
      <c r="A581">
        <v>598</v>
      </c>
      <c r="B581" t="s">
        <v>2933</v>
      </c>
      <c r="C581" t="s">
        <v>2425</v>
      </c>
      <c r="D581">
        <v>2</v>
      </c>
      <c r="E581" t="s">
        <v>2426</v>
      </c>
      <c r="F581">
        <v>79</v>
      </c>
      <c r="G581" t="s">
        <v>2735</v>
      </c>
    </row>
    <row r="582" spans="1:7" x14ac:dyDescent="0.15">
      <c r="A582">
        <v>599</v>
      </c>
      <c r="B582" t="s">
        <v>2840</v>
      </c>
      <c r="C582" t="s">
        <v>57</v>
      </c>
      <c r="D582">
        <v>1</v>
      </c>
      <c r="E582" t="s">
        <v>2427</v>
      </c>
      <c r="F582">
        <v>79</v>
      </c>
      <c r="G582" t="s">
        <v>2735</v>
      </c>
    </row>
    <row r="583" spans="1:7" x14ac:dyDescent="0.15">
      <c r="A583">
        <v>600</v>
      </c>
      <c r="B583" t="s">
        <v>495</v>
      </c>
      <c r="C583" t="s">
        <v>1659</v>
      </c>
      <c r="D583">
        <v>1</v>
      </c>
      <c r="E583" t="s">
        <v>2428</v>
      </c>
      <c r="F583">
        <v>79</v>
      </c>
      <c r="G583" t="s">
        <v>2735</v>
      </c>
    </row>
    <row r="584" spans="1:7" x14ac:dyDescent="0.15">
      <c r="A584">
        <v>601</v>
      </c>
      <c r="B584" t="s">
        <v>2779</v>
      </c>
      <c r="C584" t="s">
        <v>2361</v>
      </c>
      <c r="D584">
        <v>1</v>
      </c>
      <c r="E584" t="s">
        <v>2429</v>
      </c>
      <c r="F584">
        <v>79</v>
      </c>
      <c r="G584" t="s">
        <v>2735</v>
      </c>
    </row>
    <row r="585" spans="1:7" x14ac:dyDescent="0.15">
      <c r="A585">
        <v>602</v>
      </c>
      <c r="B585" t="s">
        <v>2933</v>
      </c>
      <c r="C585" t="s">
        <v>1783</v>
      </c>
      <c r="D585">
        <v>1</v>
      </c>
      <c r="E585" t="s">
        <v>2430</v>
      </c>
      <c r="F585">
        <v>79</v>
      </c>
      <c r="G585" t="s">
        <v>2735</v>
      </c>
    </row>
    <row r="586" spans="1:7" x14ac:dyDescent="0.15">
      <c r="A586">
        <v>603</v>
      </c>
      <c r="B586" t="s">
        <v>294</v>
      </c>
      <c r="C586" t="s">
        <v>1725</v>
      </c>
      <c r="D586">
        <v>3</v>
      </c>
      <c r="E586" t="s">
        <v>2431</v>
      </c>
      <c r="F586">
        <v>80</v>
      </c>
      <c r="G586" t="s">
        <v>2736</v>
      </c>
    </row>
    <row r="587" spans="1:7" x14ac:dyDescent="0.15">
      <c r="A587">
        <v>604</v>
      </c>
      <c r="B587" t="s">
        <v>2432</v>
      </c>
      <c r="C587" t="s">
        <v>1711</v>
      </c>
      <c r="D587">
        <v>3</v>
      </c>
      <c r="E587" t="s">
        <v>2433</v>
      </c>
      <c r="F587">
        <v>80</v>
      </c>
      <c r="G587" t="s">
        <v>2736</v>
      </c>
    </row>
    <row r="588" spans="1:7" x14ac:dyDescent="0.15">
      <c r="A588">
        <v>605</v>
      </c>
      <c r="B588" t="s">
        <v>2434</v>
      </c>
      <c r="C588" t="s">
        <v>2350</v>
      </c>
      <c r="D588">
        <v>3</v>
      </c>
      <c r="E588" t="s">
        <v>2435</v>
      </c>
      <c r="F588">
        <v>80</v>
      </c>
      <c r="G588" t="s">
        <v>2736</v>
      </c>
    </row>
    <row r="589" spans="1:7" x14ac:dyDescent="0.15">
      <c r="A589">
        <v>606</v>
      </c>
      <c r="B589" t="s">
        <v>2436</v>
      </c>
      <c r="C589" t="s">
        <v>1422</v>
      </c>
      <c r="D589">
        <v>3</v>
      </c>
      <c r="E589" t="s">
        <v>2437</v>
      </c>
      <c r="F589">
        <v>80</v>
      </c>
      <c r="G589" t="s">
        <v>2736</v>
      </c>
    </row>
    <row r="590" spans="1:7" x14ac:dyDescent="0.15">
      <c r="A590">
        <v>607</v>
      </c>
      <c r="B590" t="s">
        <v>1241</v>
      </c>
      <c r="C590" t="s">
        <v>2438</v>
      </c>
      <c r="D590">
        <v>2</v>
      </c>
      <c r="E590" t="s">
        <v>2439</v>
      </c>
      <c r="F590">
        <v>80</v>
      </c>
      <c r="G590" t="s">
        <v>2736</v>
      </c>
    </row>
    <row r="591" spans="1:7" x14ac:dyDescent="0.15">
      <c r="A591">
        <v>608</v>
      </c>
      <c r="B591" t="s">
        <v>2434</v>
      </c>
      <c r="C591" t="s">
        <v>1432</v>
      </c>
      <c r="D591">
        <v>2</v>
      </c>
      <c r="E591" t="s">
        <v>2440</v>
      </c>
      <c r="F591">
        <v>80</v>
      </c>
      <c r="G591" t="s">
        <v>2736</v>
      </c>
    </row>
    <row r="592" spans="1:7" x14ac:dyDescent="0.15">
      <c r="A592">
        <v>609</v>
      </c>
      <c r="B592" t="s">
        <v>2933</v>
      </c>
      <c r="C592" t="s">
        <v>2441</v>
      </c>
      <c r="D592">
        <v>2</v>
      </c>
      <c r="E592" t="s">
        <v>2442</v>
      </c>
      <c r="F592">
        <v>80</v>
      </c>
      <c r="G592" t="s">
        <v>2736</v>
      </c>
    </row>
    <row r="593" spans="1:7" x14ac:dyDescent="0.15">
      <c r="A593">
        <v>610</v>
      </c>
      <c r="B593" t="s">
        <v>2834</v>
      </c>
      <c r="C593" t="s">
        <v>1800</v>
      </c>
      <c r="D593">
        <v>3</v>
      </c>
      <c r="E593" t="s">
        <v>2443</v>
      </c>
      <c r="F593">
        <v>80</v>
      </c>
      <c r="G593" t="s">
        <v>2736</v>
      </c>
    </row>
    <row r="594" spans="1:7" x14ac:dyDescent="0.15">
      <c r="A594">
        <v>611</v>
      </c>
      <c r="B594" t="s">
        <v>98</v>
      </c>
      <c r="C594" t="s">
        <v>1571</v>
      </c>
      <c r="D594">
        <v>3</v>
      </c>
      <c r="E594" t="s">
        <v>2444</v>
      </c>
      <c r="F594">
        <v>80</v>
      </c>
      <c r="G594" t="s">
        <v>2736</v>
      </c>
    </row>
    <row r="595" spans="1:7" x14ac:dyDescent="0.15">
      <c r="A595">
        <v>612</v>
      </c>
      <c r="B595" t="s">
        <v>45</v>
      </c>
      <c r="C595" t="s">
        <v>1897</v>
      </c>
      <c r="D595">
        <v>3</v>
      </c>
      <c r="E595" t="s">
        <v>2445</v>
      </c>
      <c r="F595">
        <v>80</v>
      </c>
      <c r="G595" t="s">
        <v>2736</v>
      </c>
    </row>
    <row r="596" spans="1:7" x14ac:dyDescent="0.15">
      <c r="A596">
        <v>613</v>
      </c>
      <c r="B596" t="s">
        <v>319</v>
      </c>
      <c r="C596" t="s">
        <v>2322</v>
      </c>
      <c r="D596">
        <v>3</v>
      </c>
      <c r="E596" t="s">
        <v>2446</v>
      </c>
      <c r="F596">
        <v>80</v>
      </c>
      <c r="G596" t="s">
        <v>2736</v>
      </c>
    </row>
    <row r="597" spans="1:7" x14ac:dyDescent="0.15">
      <c r="A597">
        <v>614</v>
      </c>
      <c r="B597" t="s">
        <v>1119</v>
      </c>
      <c r="C597" t="s">
        <v>734</v>
      </c>
      <c r="D597">
        <v>3</v>
      </c>
      <c r="E597" t="s">
        <v>2447</v>
      </c>
      <c r="F597">
        <v>80</v>
      </c>
      <c r="G597" t="s">
        <v>2736</v>
      </c>
    </row>
    <row r="598" spans="1:7" x14ac:dyDescent="0.15">
      <c r="A598">
        <v>615</v>
      </c>
      <c r="B598" t="s">
        <v>98</v>
      </c>
      <c r="C598" t="s">
        <v>2448</v>
      </c>
      <c r="D598">
        <v>1</v>
      </c>
      <c r="E598" t="s">
        <v>2449</v>
      </c>
      <c r="F598">
        <v>80</v>
      </c>
      <c r="G598" t="s">
        <v>2736</v>
      </c>
    </row>
    <row r="599" spans="1:7" x14ac:dyDescent="0.15">
      <c r="A599">
        <v>616</v>
      </c>
      <c r="B599" t="s">
        <v>2779</v>
      </c>
      <c r="C599" t="s">
        <v>2127</v>
      </c>
      <c r="D599">
        <v>1</v>
      </c>
      <c r="E599" t="s">
        <v>2450</v>
      </c>
      <c r="F599">
        <v>80</v>
      </c>
      <c r="G599" t="s">
        <v>2736</v>
      </c>
    </row>
    <row r="600" spans="1:7" x14ac:dyDescent="0.15">
      <c r="A600">
        <v>617</v>
      </c>
      <c r="B600" t="s">
        <v>1099</v>
      </c>
      <c r="C600" t="s">
        <v>1805</v>
      </c>
      <c r="D600">
        <v>1</v>
      </c>
      <c r="E600" t="s">
        <v>2451</v>
      </c>
      <c r="F600">
        <v>80</v>
      </c>
      <c r="G600" t="s">
        <v>2736</v>
      </c>
    </row>
    <row r="601" spans="1:7" x14ac:dyDescent="0.15">
      <c r="A601">
        <v>618</v>
      </c>
      <c r="B601" t="s">
        <v>489</v>
      </c>
      <c r="C601" t="s">
        <v>1522</v>
      </c>
      <c r="D601">
        <v>1</v>
      </c>
      <c r="E601" t="s">
        <v>2452</v>
      </c>
      <c r="F601">
        <v>80</v>
      </c>
      <c r="G601" t="s">
        <v>2736</v>
      </c>
    </row>
    <row r="602" spans="1:7" x14ac:dyDescent="0.15">
      <c r="A602">
        <v>619</v>
      </c>
      <c r="B602" t="s">
        <v>867</v>
      </c>
      <c r="C602" t="s">
        <v>1783</v>
      </c>
      <c r="D602">
        <v>1</v>
      </c>
      <c r="E602" t="s">
        <v>2453</v>
      </c>
      <c r="F602">
        <v>80</v>
      </c>
      <c r="G602" t="s">
        <v>2736</v>
      </c>
    </row>
    <row r="603" spans="1:7" x14ac:dyDescent="0.15">
      <c r="A603">
        <v>620</v>
      </c>
      <c r="B603" t="s">
        <v>59</v>
      </c>
      <c r="C603" t="s">
        <v>1529</v>
      </c>
      <c r="D603">
        <v>1</v>
      </c>
      <c r="E603" t="s">
        <v>2454</v>
      </c>
      <c r="F603">
        <v>80</v>
      </c>
      <c r="G603" t="s">
        <v>2736</v>
      </c>
    </row>
    <row r="604" spans="1:7" x14ac:dyDescent="0.15">
      <c r="A604">
        <v>621</v>
      </c>
      <c r="B604" t="s">
        <v>309</v>
      </c>
      <c r="C604" t="s">
        <v>1922</v>
      </c>
      <c r="D604">
        <v>1</v>
      </c>
      <c r="E604" t="s">
        <v>2455</v>
      </c>
      <c r="F604">
        <v>80</v>
      </c>
      <c r="G604" t="s">
        <v>2736</v>
      </c>
    </row>
    <row r="605" spans="1:7" x14ac:dyDescent="0.15">
      <c r="A605">
        <v>622</v>
      </c>
      <c r="B605" t="s">
        <v>151</v>
      </c>
      <c r="C605" t="s">
        <v>1797</v>
      </c>
      <c r="D605">
        <v>1</v>
      </c>
      <c r="E605" t="s">
        <v>2456</v>
      </c>
      <c r="F605">
        <v>80</v>
      </c>
      <c r="G605" t="s">
        <v>2736</v>
      </c>
    </row>
    <row r="606" spans="1:7" x14ac:dyDescent="0.15">
      <c r="A606">
        <v>623</v>
      </c>
      <c r="B606" t="s">
        <v>2457</v>
      </c>
      <c r="C606" t="s">
        <v>1445</v>
      </c>
      <c r="D606">
        <v>1</v>
      </c>
      <c r="E606" t="s">
        <v>2458</v>
      </c>
      <c r="F606">
        <v>80</v>
      </c>
      <c r="G606" t="s">
        <v>2736</v>
      </c>
    </row>
    <row r="607" spans="1:7" x14ac:dyDescent="0.15">
      <c r="A607">
        <v>624</v>
      </c>
      <c r="B607" t="s">
        <v>2459</v>
      </c>
      <c r="C607" t="s">
        <v>1452</v>
      </c>
      <c r="D607">
        <v>1</v>
      </c>
      <c r="E607" t="s">
        <v>2460</v>
      </c>
      <c r="F607">
        <v>80</v>
      </c>
      <c r="G607" t="s">
        <v>2736</v>
      </c>
    </row>
    <row r="608" spans="1:7" x14ac:dyDescent="0.15">
      <c r="A608">
        <v>625</v>
      </c>
      <c r="B608" t="s">
        <v>331</v>
      </c>
      <c r="C608" t="s">
        <v>1725</v>
      </c>
      <c r="D608">
        <v>3</v>
      </c>
      <c r="E608" t="s">
        <v>2461</v>
      </c>
      <c r="F608">
        <v>81</v>
      </c>
      <c r="G608" t="s">
        <v>2737</v>
      </c>
    </row>
    <row r="609" spans="1:7" x14ac:dyDescent="0.15">
      <c r="A609">
        <v>626</v>
      </c>
      <c r="B609" t="s">
        <v>949</v>
      </c>
      <c r="C609" t="s">
        <v>1547</v>
      </c>
      <c r="D609">
        <v>3</v>
      </c>
      <c r="E609" t="s">
        <v>2462</v>
      </c>
      <c r="F609">
        <v>81</v>
      </c>
      <c r="G609" t="s">
        <v>2737</v>
      </c>
    </row>
    <row r="610" spans="1:7" x14ac:dyDescent="0.15">
      <c r="A610">
        <v>627</v>
      </c>
      <c r="B610" t="s">
        <v>1649</v>
      </c>
      <c r="C610" t="s">
        <v>2463</v>
      </c>
      <c r="D610">
        <v>3</v>
      </c>
      <c r="E610" t="s">
        <v>2464</v>
      </c>
      <c r="F610">
        <v>81</v>
      </c>
      <c r="G610" t="s">
        <v>2737</v>
      </c>
    </row>
    <row r="611" spans="1:7" x14ac:dyDescent="0.15">
      <c r="A611">
        <v>628</v>
      </c>
      <c r="B611" t="s">
        <v>2465</v>
      </c>
      <c r="C611" t="s">
        <v>2438</v>
      </c>
      <c r="D611">
        <v>3</v>
      </c>
      <c r="E611" t="s">
        <v>2466</v>
      </c>
      <c r="F611">
        <v>81</v>
      </c>
      <c r="G611" t="s">
        <v>2737</v>
      </c>
    </row>
    <row r="612" spans="1:7" x14ac:dyDescent="0.15">
      <c r="A612">
        <v>629</v>
      </c>
      <c r="B612" t="s">
        <v>1102</v>
      </c>
      <c r="C612" t="s">
        <v>2315</v>
      </c>
      <c r="D612">
        <v>2</v>
      </c>
      <c r="E612" t="s">
        <v>2467</v>
      </c>
      <c r="F612">
        <v>81</v>
      </c>
      <c r="G612" t="s">
        <v>2737</v>
      </c>
    </row>
    <row r="613" spans="1:7" x14ac:dyDescent="0.15">
      <c r="A613">
        <v>630</v>
      </c>
      <c r="B613" t="s">
        <v>1050</v>
      </c>
      <c r="C613" t="s">
        <v>1437</v>
      </c>
      <c r="D613">
        <v>2</v>
      </c>
      <c r="E613" t="s">
        <v>2468</v>
      </c>
      <c r="F613">
        <v>81</v>
      </c>
      <c r="G613" t="s">
        <v>2737</v>
      </c>
    </row>
    <row r="614" spans="1:7" x14ac:dyDescent="0.15">
      <c r="A614">
        <v>631</v>
      </c>
      <c r="B614" t="s">
        <v>489</v>
      </c>
      <c r="C614" t="s">
        <v>2469</v>
      </c>
      <c r="D614">
        <v>2</v>
      </c>
      <c r="E614" t="s">
        <v>2470</v>
      </c>
      <c r="F614">
        <v>81</v>
      </c>
      <c r="G614" t="s">
        <v>2737</v>
      </c>
    </row>
    <row r="615" spans="1:7" x14ac:dyDescent="0.15">
      <c r="A615">
        <v>632</v>
      </c>
      <c r="B615" t="s">
        <v>2471</v>
      </c>
      <c r="C615" t="s">
        <v>2212</v>
      </c>
      <c r="D615">
        <v>2</v>
      </c>
      <c r="E615" t="s">
        <v>2472</v>
      </c>
      <c r="F615">
        <v>81</v>
      </c>
      <c r="G615" t="s">
        <v>2737</v>
      </c>
    </row>
    <row r="616" spans="1:7" x14ac:dyDescent="0.15">
      <c r="A616">
        <v>633</v>
      </c>
      <c r="B616" t="s">
        <v>1163</v>
      </c>
      <c r="C616" t="s">
        <v>1861</v>
      </c>
      <c r="D616">
        <v>2</v>
      </c>
      <c r="E616" t="s">
        <v>2473</v>
      </c>
      <c r="F616">
        <v>81</v>
      </c>
      <c r="G616" t="s">
        <v>2737</v>
      </c>
    </row>
    <row r="617" spans="1:7" x14ac:dyDescent="0.15">
      <c r="A617">
        <v>634</v>
      </c>
      <c r="B617" t="s">
        <v>2474</v>
      </c>
      <c r="C617" t="s">
        <v>2475</v>
      </c>
      <c r="D617">
        <v>2</v>
      </c>
      <c r="E617" t="s">
        <v>2476</v>
      </c>
      <c r="F617">
        <v>81</v>
      </c>
      <c r="G617" t="s">
        <v>2737</v>
      </c>
    </row>
    <row r="618" spans="1:7" x14ac:dyDescent="0.15">
      <c r="A618">
        <v>635</v>
      </c>
      <c r="B618" t="s">
        <v>1042</v>
      </c>
      <c r="C618" t="s">
        <v>41</v>
      </c>
      <c r="D618">
        <v>2</v>
      </c>
      <c r="E618" t="s">
        <v>2477</v>
      </c>
      <c r="F618">
        <v>81</v>
      </c>
      <c r="G618" t="s">
        <v>2737</v>
      </c>
    </row>
    <row r="619" spans="1:7" x14ac:dyDescent="0.15">
      <c r="A619">
        <v>636</v>
      </c>
      <c r="B619" t="s">
        <v>354</v>
      </c>
      <c r="C619" t="s">
        <v>1583</v>
      </c>
      <c r="D619">
        <v>2</v>
      </c>
      <c r="E619" t="s">
        <v>2478</v>
      </c>
      <c r="F619">
        <v>81</v>
      </c>
      <c r="G619" t="s">
        <v>2737</v>
      </c>
    </row>
    <row r="620" spans="1:7" x14ac:dyDescent="0.15">
      <c r="A620">
        <v>637</v>
      </c>
      <c r="B620" t="s">
        <v>2933</v>
      </c>
      <c r="C620" t="s">
        <v>1711</v>
      </c>
      <c r="D620">
        <v>2</v>
      </c>
      <c r="E620" t="s">
        <v>2479</v>
      </c>
      <c r="F620">
        <v>81</v>
      </c>
      <c r="G620" t="s">
        <v>2737</v>
      </c>
    </row>
    <row r="621" spans="1:7" x14ac:dyDescent="0.15">
      <c r="A621">
        <v>638</v>
      </c>
      <c r="B621" t="s">
        <v>1825</v>
      </c>
      <c r="C621" t="s">
        <v>1502</v>
      </c>
      <c r="D621">
        <v>3</v>
      </c>
      <c r="E621" t="s">
        <v>2480</v>
      </c>
      <c r="F621">
        <v>82</v>
      </c>
      <c r="G621" t="s">
        <v>2738</v>
      </c>
    </row>
    <row r="622" spans="1:7" x14ac:dyDescent="0.15">
      <c r="A622">
        <v>639</v>
      </c>
      <c r="B622" t="s">
        <v>2159</v>
      </c>
      <c r="C622" t="s">
        <v>1432</v>
      </c>
      <c r="D622">
        <v>3</v>
      </c>
      <c r="E622" t="s">
        <v>2481</v>
      </c>
      <c r="F622">
        <v>82</v>
      </c>
      <c r="G622" t="s">
        <v>2738</v>
      </c>
    </row>
    <row r="623" spans="1:7" x14ac:dyDescent="0.15">
      <c r="A623">
        <v>640</v>
      </c>
      <c r="B623" t="s">
        <v>2940</v>
      </c>
      <c r="C623" t="s">
        <v>734</v>
      </c>
      <c r="D623">
        <v>3</v>
      </c>
      <c r="E623" t="s">
        <v>2482</v>
      </c>
      <c r="F623">
        <v>82</v>
      </c>
      <c r="G623" t="s">
        <v>2738</v>
      </c>
    </row>
    <row r="624" spans="1:7" x14ac:dyDescent="0.15">
      <c r="A624">
        <v>641</v>
      </c>
      <c r="B624" t="s">
        <v>2779</v>
      </c>
      <c r="C624" t="s">
        <v>1634</v>
      </c>
      <c r="D624">
        <v>3</v>
      </c>
      <c r="E624" t="s">
        <v>2483</v>
      </c>
      <c r="F624">
        <v>82</v>
      </c>
      <c r="G624" t="s">
        <v>2738</v>
      </c>
    </row>
    <row r="625" spans="1:7" x14ac:dyDescent="0.15">
      <c r="A625">
        <v>642</v>
      </c>
      <c r="B625" t="s">
        <v>1186</v>
      </c>
      <c r="C625" t="s">
        <v>2484</v>
      </c>
      <c r="D625">
        <v>3</v>
      </c>
      <c r="E625" t="s">
        <v>2485</v>
      </c>
      <c r="F625">
        <v>82</v>
      </c>
      <c r="G625" t="s">
        <v>2738</v>
      </c>
    </row>
    <row r="626" spans="1:7" x14ac:dyDescent="0.15">
      <c r="A626">
        <v>643</v>
      </c>
      <c r="B626" t="s">
        <v>354</v>
      </c>
      <c r="C626" t="s">
        <v>1766</v>
      </c>
      <c r="D626">
        <v>3</v>
      </c>
      <c r="E626" t="s">
        <v>2486</v>
      </c>
      <c r="F626">
        <v>82</v>
      </c>
      <c r="G626" t="s">
        <v>2738</v>
      </c>
    </row>
    <row r="627" spans="1:7" x14ac:dyDescent="0.15">
      <c r="A627">
        <v>644</v>
      </c>
      <c r="B627" t="s">
        <v>1178</v>
      </c>
      <c r="C627" t="s">
        <v>1760</v>
      </c>
      <c r="D627">
        <v>2</v>
      </c>
      <c r="E627" t="s">
        <v>2487</v>
      </c>
      <c r="F627">
        <v>82</v>
      </c>
      <c r="G627" t="s">
        <v>2738</v>
      </c>
    </row>
    <row r="628" spans="1:7" x14ac:dyDescent="0.15">
      <c r="A628">
        <v>645</v>
      </c>
      <c r="B628" t="s">
        <v>2418</v>
      </c>
      <c r="C628" t="s">
        <v>1518</v>
      </c>
      <c r="D628">
        <v>2</v>
      </c>
      <c r="E628" t="s">
        <v>2488</v>
      </c>
      <c r="F628">
        <v>82</v>
      </c>
      <c r="G628" t="s">
        <v>2738</v>
      </c>
    </row>
    <row r="629" spans="1:7" x14ac:dyDescent="0.15">
      <c r="A629">
        <v>646</v>
      </c>
      <c r="B629" t="s">
        <v>2840</v>
      </c>
      <c r="C629" t="s">
        <v>1487</v>
      </c>
      <c r="D629">
        <v>2</v>
      </c>
      <c r="E629" t="s">
        <v>2489</v>
      </c>
      <c r="F629">
        <v>82</v>
      </c>
      <c r="G629" t="s">
        <v>2738</v>
      </c>
    </row>
    <row r="630" spans="1:7" x14ac:dyDescent="0.15">
      <c r="A630">
        <v>647</v>
      </c>
      <c r="B630" t="s">
        <v>2840</v>
      </c>
      <c r="C630" t="s">
        <v>1668</v>
      </c>
      <c r="D630">
        <v>2</v>
      </c>
      <c r="E630" t="s">
        <v>2490</v>
      </c>
      <c r="F630">
        <v>82</v>
      </c>
      <c r="G630" t="s">
        <v>2738</v>
      </c>
    </row>
    <row r="631" spans="1:7" x14ac:dyDescent="0.15">
      <c r="A631">
        <v>648</v>
      </c>
      <c r="B631" t="s">
        <v>1193</v>
      </c>
      <c r="C631" t="s">
        <v>1802</v>
      </c>
      <c r="D631">
        <v>2</v>
      </c>
      <c r="E631" t="s">
        <v>2491</v>
      </c>
      <c r="F631">
        <v>82</v>
      </c>
      <c r="G631" t="s">
        <v>2738</v>
      </c>
    </row>
    <row r="632" spans="1:7" x14ac:dyDescent="0.15">
      <c r="A632">
        <v>649</v>
      </c>
      <c r="B632" t="s">
        <v>2492</v>
      </c>
      <c r="C632" t="s">
        <v>1622</v>
      </c>
      <c r="D632">
        <v>2</v>
      </c>
      <c r="E632" t="s">
        <v>2493</v>
      </c>
      <c r="F632">
        <v>82</v>
      </c>
      <c r="G632" t="s">
        <v>2738</v>
      </c>
    </row>
    <row r="633" spans="1:7" x14ac:dyDescent="0.15">
      <c r="A633">
        <v>650</v>
      </c>
      <c r="B633" t="s">
        <v>2782</v>
      </c>
      <c r="C633" t="s">
        <v>2494</v>
      </c>
      <c r="D633">
        <v>2</v>
      </c>
      <c r="E633" t="s">
        <v>2495</v>
      </c>
      <c r="F633">
        <v>82</v>
      </c>
      <c r="G633" t="s">
        <v>2738</v>
      </c>
    </row>
    <row r="634" spans="1:7" x14ac:dyDescent="0.15">
      <c r="A634">
        <v>651</v>
      </c>
      <c r="B634" t="s">
        <v>2496</v>
      </c>
      <c r="C634" t="s">
        <v>1571</v>
      </c>
      <c r="D634">
        <v>2</v>
      </c>
      <c r="E634" t="s">
        <v>2497</v>
      </c>
      <c r="F634">
        <v>82</v>
      </c>
      <c r="G634" t="s">
        <v>2738</v>
      </c>
    </row>
    <row r="635" spans="1:7" x14ac:dyDescent="0.15">
      <c r="A635">
        <v>652</v>
      </c>
      <c r="B635" t="s">
        <v>29</v>
      </c>
      <c r="C635" t="s">
        <v>1636</v>
      </c>
      <c r="D635">
        <v>2</v>
      </c>
      <c r="E635" t="s">
        <v>2498</v>
      </c>
      <c r="F635">
        <v>82</v>
      </c>
      <c r="G635" t="s">
        <v>2738</v>
      </c>
    </row>
    <row r="636" spans="1:7" x14ac:dyDescent="0.15">
      <c r="A636">
        <v>653</v>
      </c>
      <c r="B636" t="s">
        <v>1178</v>
      </c>
      <c r="C636" t="s">
        <v>1430</v>
      </c>
      <c r="D636">
        <v>1</v>
      </c>
      <c r="E636" t="s">
        <v>2499</v>
      </c>
      <c r="F636">
        <v>82</v>
      </c>
      <c r="G636" t="s">
        <v>2738</v>
      </c>
    </row>
    <row r="637" spans="1:7" x14ac:dyDescent="0.15">
      <c r="A637">
        <v>654</v>
      </c>
      <c r="B637" t="s">
        <v>1231</v>
      </c>
      <c r="C637" t="s">
        <v>1502</v>
      </c>
      <c r="D637">
        <v>1</v>
      </c>
      <c r="E637" t="s">
        <v>2500</v>
      </c>
      <c r="F637">
        <v>82</v>
      </c>
      <c r="G637" t="s">
        <v>2738</v>
      </c>
    </row>
    <row r="638" spans="1:7" x14ac:dyDescent="0.15">
      <c r="A638">
        <v>655</v>
      </c>
      <c r="B638" t="s">
        <v>1186</v>
      </c>
      <c r="C638" t="s">
        <v>1583</v>
      </c>
      <c r="D638">
        <v>1</v>
      </c>
      <c r="E638" t="s">
        <v>2501</v>
      </c>
      <c r="F638">
        <v>82</v>
      </c>
      <c r="G638" t="s">
        <v>2738</v>
      </c>
    </row>
    <row r="639" spans="1:7" x14ac:dyDescent="0.15">
      <c r="A639">
        <v>656</v>
      </c>
      <c r="B639" t="s">
        <v>2502</v>
      </c>
      <c r="C639" t="s">
        <v>1522</v>
      </c>
      <c r="D639">
        <v>3</v>
      </c>
      <c r="E639" t="s">
        <v>2503</v>
      </c>
      <c r="F639">
        <v>83</v>
      </c>
      <c r="G639" t="s">
        <v>2739</v>
      </c>
    </row>
    <row r="640" spans="1:7" x14ac:dyDescent="0.15">
      <c r="A640">
        <v>657</v>
      </c>
      <c r="B640" t="s">
        <v>133</v>
      </c>
      <c r="C640" t="s">
        <v>1419</v>
      </c>
      <c r="D640">
        <v>3</v>
      </c>
      <c r="E640" t="s">
        <v>2504</v>
      </c>
      <c r="F640">
        <v>83</v>
      </c>
      <c r="G640" t="s">
        <v>2739</v>
      </c>
    </row>
    <row r="641" spans="1:7" x14ac:dyDescent="0.15">
      <c r="A641">
        <v>658</v>
      </c>
      <c r="B641" t="s">
        <v>165</v>
      </c>
      <c r="C641" t="s">
        <v>2505</v>
      </c>
      <c r="D641">
        <v>3</v>
      </c>
      <c r="E641" t="s">
        <v>2506</v>
      </c>
      <c r="F641">
        <v>83</v>
      </c>
      <c r="G641" t="s">
        <v>2739</v>
      </c>
    </row>
    <row r="642" spans="1:7" x14ac:dyDescent="0.15">
      <c r="A642">
        <v>659</v>
      </c>
      <c r="B642" t="s">
        <v>1214</v>
      </c>
      <c r="C642" t="s">
        <v>734</v>
      </c>
      <c r="D642">
        <v>3</v>
      </c>
      <c r="E642" t="s">
        <v>2507</v>
      </c>
      <c r="F642">
        <v>83</v>
      </c>
      <c r="G642" t="s">
        <v>2739</v>
      </c>
    </row>
    <row r="643" spans="1:7" x14ac:dyDescent="0.15">
      <c r="A643">
        <v>660</v>
      </c>
      <c r="B643" t="s">
        <v>1214</v>
      </c>
      <c r="C643" t="s">
        <v>1676</v>
      </c>
      <c r="D643">
        <v>3</v>
      </c>
      <c r="E643" t="s">
        <v>2508</v>
      </c>
      <c r="F643">
        <v>83</v>
      </c>
      <c r="G643" t="s">
        <v>2739</v>
      </c>
    </row>
    <row r="644" spans="1:7" x14ac:dyDescent="0.15">
      <c r="A644">
        <v>661</v>
      </c>
      <c r="B644" t="s">
        <v>2509</v>
      </c>
      <c r="C644" t="s">
        <v>1550</v>
      </c>
      <c r="D644">
        <v>3</v>
      </c>
      <c r="E644" t="s">
        <v>2510</v>
      </c>
      <c r="F644">
        <v>83</v>
      </c>
      <c r="G644" t="s">
        <v>2739</v>
      </c>
    </row>
    <row r="645" spans="1:7" x14ac:dyDescent="0.15">
      <c r="A645">
        <v>662</v>
      </c>
      <c r="B645" t="s">
        <v>2511</v>
      </c>
      <c r="C645" t="s">
        <v>2302</v>
      </c>
      <c r="D645">
        <v>3</v>
      </c>
      <c r="E645" t="s">
        <v>2512</v>
      </c>
      <c r="F645">
        <v>83</v>
      </c>
      <c r="G645" t="s">
        <v>2739</v>
      </c>
    </row>
    <row r="646" spans="1:7" x14ac:dyDescent="0.15">
      <c r="A646">
        <v>663</v>
      </c>
      <c r="B646" t="s">
        <v>14</v>
      </c>
      <c r="C646" t="s">
        <v>41</v>
      </c>
      <c r="D646">
        <v>3</v>
      </c>
      <c r="E646" t="s">
        <v>2513</v>
      </c>
      <c r="F646">
        <v>83</v>
      </c>
      <c r="G646" t="s">
        <v>2739</v>
      </c>
    </row>
    <row r="647" spans="1:7" x14ac:dyDescent="0.15">
      <c r="A647">
        <v>664</v>
      </c>
      <c r="B647" t="s">
        <v>2933</v>
      </c>
      <c r="C647" t="s">
        <v>1492</v>
      </c>
      <c r="D647">
        <v>3</v>
      </c>
      <c r="E647" t="s">
        <v>2514</v>
      </c>
      <c r="F647">
        <v>83</v>
      </c>
      <c r="G647" t="s">
        <v>2739</v>
      </c>
    </row>
    <row r="648" spans="1:7" x14ac:dyDescent="0.15">
      <c r="A648">
        <v>665</v>
      </c>
      <c r="B648" t="s">
        <v>2831</v>
      </c>
      <c r="C648" t="s">
        <v>1802</v>
      </c>
      <c r="D648">
        <v>2</v>
      </c>
      <c r="E648" t="s">
        <v>2515</v>
      </c>
      <c r="F648">
        <v>83</v>
      </c>
      <c r="G648" t="s">
        <v>2739</v>
      </c>
    </row>
    <row r="649" spans="1:7" x14ac:dyDescent="0.15">
      <c r="A649">
        <v>666</v>
      </c>
      <c r="B649" t="s">
        <v>2516</v>
      </c>
      <c r="C649" t="s">
        <v>1434</v>
      </c>
      <c r="D649">
        <v>2</v>
      </c>
      <c r="E649" t="s">
        <v>2517</v>
      </c>
      <c r="F649">
        <v>83</v>
      </c>
      <c r="G649" t="s">
        <v>2739</v>
      </c>
    </row>
    <row r="650" spans="1:7" x14ac:dyDescent="0.15">
      <c r="A650">
        <v>667</v>
      </c>
      <c r="B650" t="s">
        <v>835</v>
      </c>
      <c r="C650" t="s">
        <v>2518</v>
      </c>
      <c r="D650">
        <v>2</v>
      </c>
      <c r="E650" t="s">
        <v>2519</v>
      </c>
      <c r="F650">
        <v>83</v>
      </c>
      <c r="G650" t="s">
        <v>2739</v>
      </c>
    </row>
    <row r="651" spans="1:7" x14ac:dyDescent="0.15">
      <c r="A651">
        <v>668</v>
      </c>
      <c r="B651" t="s">
        <v>2520</v>
      </c>
      <c r="C651" t="s">
        <v>41</v>
      </c>
      <c r="D651">
        <v>2</v>
      </c>
      <c r="E651" t="s">
        <v>2521</v>
      </c>
      <c r="F651">
        <v>83</v>
      </c>
      <c r="G651" t="s">
        <v>2739</v>
      </c>
    </row>
    <row r="652" spans="1:7" x14ac:dyDescent="0.15">
      <c r="A652">
        <v>669</v>
      </c>
      <c r="B652" t="s">
        <v>2520</v>
      </c>
      <c r="C652" t="s">
        <v>2377</v>
      </c>
      <c r="D652">
        <v>2</v>
      </c>
      <c r="E652" t="s">
        <v>2522</v>
      </c>
      <c r="F652">
        <v>83</v>
      </c>
      <c r="G652" t="s">
        <v>2739</v>
      </c>
    </row>
    <row r="653" spans="1:7" x14ac:dyDescent="0.15">
      <c r="A653">
        <v>670</v>
      </c>
      <c r="B653" t="s">
        <v>2920</v>
      </c>
      <c r="C653" t="s">
        <v>101</v>
      </c>
      <c r="D653">
        <v>2</v>
      </c>
      <c r="E653" t="s">
        <v>2523</v>
      </c>
      <c r="F653">
        <v>83</v>
      </c>
      <c r="G653" t="s">
        <v>2739</v>
      </c>
    </row>
    <row r="654" spans="1:7" x14ac:dyDescent="0.15">
      <c r="A654">
        <v>671</v>
      </c>
      <c r="B654" t="s">
        <v>2524</v>
      </c>
      <c r="C654" t="s">
        <v>2525</v>
      </c>
      <c r="D654">
        <v>2</v>
      </c>
      <c r="E654" t="s">
        <v>2526</v>
      </c>
      <c r="F654">
        <v>83</v>
      </c>
      <c r="G654" t="s">
        <v>2739</v>
      </c>
    </row>
    <row r="655" spans="1:7" x14ac:dyDescent="0.15">
      <c r="A655">
        <v>672</v>
      </c>
      <c r="B655" t="s">
        <v>949</v>
      </c>
      <c r="C655" t="s">
        <v>2040</v>
      </c>
      <c r="D655">
        <v>1</v>
      </c>
      <c r="E655" t="s">
        <v>2527</v>
      </c>
      <c r="F655">
        <v>83</v>
      </c>
      <c r="G655" t="s">
        <v>2739</v>
      </c>
    </row>
    <row r="656" spans="1:7" x14ac:dyDescent="0.15">
      <c r="A656">
        <v>673</v>
      </c>
      <c r="B656" t="s">
        <v>45</v>
      </c>
      <c r="C656" t="s">
        <v>1609</v>
      </c>
      <c r="D656">
        <v>1</v>
      </c>
      <c r="E656" t="s">
        <v>2528</v>
      </c>
      <c r="F656">
        <v>83</v>
      </c>
      <c r="G656" t="s">
        <v>2739</v>
      </c>
    </row>
    <row r="657" spans="1:7" x14ac:dyDescent="0.15">
      <c r="A657">
        <v>674</v>
      </c>
      <c r="B657" t="s">
        <v>2516</v>
      </c>
      <c r="C657" t="s">
        <v>1422</v>
      </c>
      <c r="D657">
        <v>1</v>
      </c>
      <c r="E657" t="s">
        <v>2529</v>
      </c>
      <c r="F657">
        <v>83</v>
      </c>
      <c r="G657" t="s">
        <v>2739</v>
      </c>
    </row>
    <row r="658" spans="1:7" x14ac:dyDescent="0.15">
      <c r="A658">
        <v>675</v>
      </c>
      <c r="B658" t="s">
        <v>165</v>
      </c>
      <c r="C658" t="s">
        <v>1571</v>
      </c>
      <c r="D658">
        <v>1</v>
      </c>
      <c r="E658" t="s">
        <v>2530</v>
      </c>
      <c r="F658">
        <v>83</v>
      </c>
      <c r="G658" t="s">
        <v>2739</v>
      </c>
    </row>
    <row r="659" spans="1:7" x14ac:dyDescent="0.15">
      <c r="A659">
        <v>676</v>
      </c>
      <c r="B659" t="s">
        <v>2531</v>
      </c>
      <c r="C659" t="s">
        <v>1529</v>
      </c>
      <c r="D659">
        <v>1</v>
      </c>
      <c r="E659" t="s">
        <v>2532</v>
      </c>
      <c r="F659">
        <v>83</v>
      </c>
      <c r="G659" t="s">
        <v>2739</v>
      </c>
    </row>
    <row r="660" spans="1:7" x14ac:dyDescent="0.15">
      <c r="A660">
        <v>677</v>
      </c>
      <c r="B660" t="s">
        <v>117</v>
      </c>
      <c r="C660" t="s">
        <v>2494</v>
      </c>
      <c r="D660">
        <v>1</v>
      </c>
      <c r="E660" t="s">
        <v>2533</v>
      </c>
      <c r="F660">
        <v>83</v>
      </c>
      <c r="G660" t="s">
        <v>2739</v>
      </c>
    </row>
    <row r="661" spans="1:7" x14ac:dyDescent="0.15">
      <c r="A661">
        <v>678</v>
      </c>
      <c r="B661" t="s">
        <v>1214</v>
      </c>
      <c r="C661" t="s">
        <v>2534</v>
      </c>
      <c r="D661">
        <v>1</v>
      </c>
      <c r="E661" t="s">
        <v>2535</v>
      </c>
      <c r="F661">
        <v>83</v>
      </c>
      <c r="G661" t="s">
        <v>2739</v>
      </c>
    </row>
    <row r="662" spans="1:7" x14ac:dyDescent="0.15">
      <c r="A662">
        <v>679</v>
      </c>
      <c r="B662" t="s">
        <v>1562</v>
      </c>
      <c r="C662" t="s">
        <v>1887</v>
      </c>
      <c r="D662">
        <v>1</v>
      </c>
      <c r="E662" t="s">
        <v>2536</v>
      </c>
      <c r="F662">
        <v>83</v>
      </c>
      <c r="G662" t="s">
        <v>2739</v>
      </c>
    </row>
    <row r="663" spans="1:7" x14ac:dyDescent="0.15">
      <c r="A663">
        <v>680</v>
      </c>
      <c r="B663" t="s">
        <v>1924</v>
      </c>
      <c r="C663" t="s">
        <v>1489</v>
      </c>
      <c r="D663">
        <v>3</v>
      </c>
      <c r="E663" t="s">
        <v>2537</v>
      </c>
      <c r="F663">
        <v>84</v>
      </c>
      <c r="G663" t="s">
        <v>2740</v>
      </c>
    </row>
    <row r="664" spans="1:7" x14ac:dyDescent="0.15">
      <c r="A664">
        <v>681</v>
      </c>
      <c r="B664" t="s">
        <v>1119</v>
      </c>
      <c r="C664" t="s">
        <v>2361</v>
      </c>
      <c r="D664">
        <v>3</v>
      </c>
      <c r="E664" t="s">
        <v>2538</v>
      </c>
      <c r="F664">
        <v>84</v>
      </c>
      <c r="G664" t="s">
        <v>2740</v>
      </c>
    </row>
    <row r="665" spans="1:7" x14ac:dyDescent="0.15">
      <c r="A665">
        <v>682</v>
      </c>
      <c r="B665" t="s">
        <v>1023</v>
      </c>
      <c r="C665" t="s">
        <v>1437</v>
      </c>
      <c r="D665">
        <v>3</v>
      </c>
      <c r="E665" t="s">
        <v>2539</v>
      </c>
      <c r="F665">
        <v>84</v>
      </c>
      <c r="G665" t="s">
        <v>2740</v>
      </c>
    </row>
    <row r="666" spans="1:7" x14ac:dyDescent="0.15">
      <c r="A666">
        <v>683</v>
      </c>
      <c r="B666" t="s">
        <v>667</v>
      </c>
      <c r="C666" t="s">
        <v>1674</v>
      </c>
      <c r="D666">
        <v>2</v>
      </c>
      <c r="E666" t="s">
        <v>2540</v>
      </c>
      <c r="F666">
        <v>84</v>
      </c>
      <c r="G666" t="s">
        <v>2740</v>
      </c>
    </row>
    <row r="667" spans="1:7" x14ac:dyDescent="0.15">
      <c r="A667">
        <v>684</v>
      </c>
      <c r="B667" t="s">
        <v>186</v>
      </c>
      <c r="C667" t="s">
        <v>1695</v>
      </c>
      <c r="D667">
        <v>2</v>
      </c>
      <c r="E667" t="s">
        <v>2541</v>
      </c>
      <c r="F667">
        <v>84</v>
      </c>
      <c r="G667" t="s">
        <v>2740</v>
      </c>
    </row>
    <row r="668" spans="1:7" x14ac:dyDescent="0.15">
      <c r="A668">
        <v>685</v>
      </c>
      <c r="B668" t="s">
        <v>409</v>
      </c>
      <c r="C668" t="s">
        <v>1779</v>
      </c>
      <c r="D668">
        <v>2</v>
      </c>
      <c r="E668" t="s">
        <v>2542</v>
      </c>
      <c r="F668">
        <v>84</v>
      </c>
      <c r="G668" t="s">
        <v>2740</v>
      </c>
    </row>
    <row r="669" spans="1:7" x14ac:dyDescent="0.15">
      <c r="A669">
        <v>686</v>
      </c>
      <c r="B669" t="s">
        <v>319</v>
      </c>
      <c r="C669" t="s">
        <v>1989</v>
      </c>
      <c r="D669">
        <v>2</v>
      </c>
      <c r="E669" t="s">
        <v>2543</v>
      </c>
      <c r="F669">
        <v>84</v>
      </c>
      <c r="G669" t="s">
        <v>2740</v>
      </c>
    </row>
    <row r="670" spans="1:7" x14ac:dyDescent="0.15">
      <c r="A670">
        <v>687</v>
      </c>
      <c r="B670" t="s">
        <v>1119</v>
      </c>
      <c r="C670" t="s">
        <v>1467</v>
      </c>
      <c r="D670">
        <v>1</v>
      </c>
      <c r="E670" t="s">
        <v>2544</v>
      </c>
      <c r="F670">
        <v>84</v>
      </c>
      <c r="G670" t="s">
        <v>2740</v>
      </c>
    </row>
    <row r="671" spans="1:7" x14ac:dyDescent="0.15">
      <c r="A671">
        <v>688</v>
      </c>
      <c r="B671" t="s">
        <v>1231</v>
      </c>
      <c r="C671" t="s">
        <v>1478</v>
      </c>
      <c r="D671">
        <v>2</v>
      </c>
      <c r="E671" t="s">
        <v>2545</v>
      </c>
      <c r="F671">
        <v>85</v>
      </c>
      <c r="G671" t="s">
        <v>2741</v>
      </c>
    </row>
    <row r="672" spans="1:7" x14ac:dyDescent="0.15">
      <c r="A672">
        <v>689</v>
      </c>
      <c r="B672" t="s">
        <v>595</v>
      </c>
      <c r="C672" t="s">
        <v>1711</v>
      </c>
      <c r="D672">
        <v>2</v>
      </c>
      <c r="E672" t="s">
        <v>2546</v>
      </c>
      <c r="F672">
        <v>85</v>
      </c>
      <c r="G672" t="s">
        <v>2741</v>
      </c>
    </row>
    <row r="673" spans="1:7" x14ac:dyDescent="0.15">
      <c r="A673">
        <v>690</v>
      </c>
      <c r="B673" t="s">
        <v>2948</v>
      </c>
      <c r="C673" t="s">
        <v>2797</v>
      </c>
      <c r="D673">
        <v>3</v>
      </c>
      <c r="E673" t="s">
        <v>2547</v>
      </c>
      <c r="F673">
        <v>86</v>
      </c>
      <c r="G673" t="s">
        <v>2742</v>
      </c>
    </row>
    <row r="674" spans="1:7" x14ac:dyDescent="0.15">
      <c r="A674">
        <v>691</v>
      </c>
      <c r="B674" t="s">
        <v>2548</v>
      </c>
      <c r="C674" t="s">
        <v>1571</v>
      </c>
      <c r="D674">
        <v>3</v>
      </c>
      <c r="E674" t="s">
        <v>2549</v>
      </c>
      <c r="F674">
        <v>86</v>
      </c>
      <c r="G674" t="s">
        <v>2742</v>
      </c>
    </row>
    <row r="675" spans="1:7" x14ac:dyDescent="0.15">
      <c r="A675">
        <v>692</v>
      </c>
      <c r="B675" t="s">
        <v>2550</v>
      </c>
      <c r="C675" t="s">
        <v>2551</v>
      </c>
      <c r="D675">
        <v>3</v>
      </c>
      <c r="E675" t="s">
        <v>2552</v>
      </c>
      <c r="F675">
        <v>86</v>
      </c>
      <c r="G675" t="s">
        <v>2742</v>
      </c>
    </row>
    <row r="676" spans="1:7" x14ac:dyDescent="0.15">
      <c r="A676">
        <v>693</v>
      </c>
      <c r="B676" t="s">
        <v>2553</v>
      </c>
      <c r="C676" t="s">
        <v>1797</v>
      </c>
      <c r="D676">
        <v>3</v>
      </c>
      <c r="E676" t="s">
        <v>2554</v>
      </c>
      <c r="F676">
        <v>86</v>
      </c>
      <c r="G676" t="s">
        <v>2742</v>
      </c>
    </row>
    <row r="677" spans="1:7" x14ac:dyDescent="0.15">
      <c r="A677">
        <v>694</v>
      </c>
      <c r="B677" t="s">
        <v>2548</v>
      </c>
      <c r="C677" t="s">
        <v>1522</v>
      </c>
      <c r="D677">
        <v>1</v>
      </c>
      <c r="E677" t="s">
        <v>2555</v>
      </c>
      <c r="F677">
        <v>86</v>
      </c>
      <c r="G677" t="s">
        <v>2742</v>
      </c>
    </row>
    <row r="678" spans="1:7" x14ac:dyDescent="0.15">
      <c r="A678">
        <v>695</v>
      </c>
      <c r="B678" t="s">
        <v>745</v>
      </c>
      <c r="C678" t="s">
        <v>2117</v>
      </c>
      <c r="D678">
        <v>1</v>
      </c>
      <c r="E678" t="s">
        <v>2556</v>
      </c>
      <c r="F678">
        <v>86</v>
      </c>
      <c r="G678" t="s">
        <v>2742</v>
      </c>
    </row>
    <row r="679" spans="1:7" x14ac:dyDescent="0.15">
      <c r="A679">
        <v>696</v>
      </c>
      <c r="B679" t="s">
        <v>2557</v>
      </c>
      <c r="C679" t="s">
        <v>1571</v>
      </c>
      <c r="D679">
        <v>3</v>
      </c>
      <c r="E679" t="s">
        <v>2558</v>
      </c>
      <c r="F679">
        <v>87</v>
      </c>
      <c r="G679" t="s">
        <v>2743</v>
      </c>
    </row>
    <row r="680" spans="1:7" x14ac:dyDescent="0.15">
      <c r="A680">
        <v>697</v>
      </c>
      <c r="B680" t="s">
        <v>2559</v>
      </c>
      <c r="C680" t="s">
        <v>1602</v>
      </c>
      <c r="D680">
        <v>3</v>
      </c>
      <c r="E680" t="s">
        <v>2560</v>
      </c>
      <c r="F680">
        <v>87</v>
      </c>
      <c r="G680" t="s">
        <v>2743</v>
      </c>
    </row>
    <row r="681" spans="1:7" x14ac:dyDescent="0.15">
      <c r="A681">
        <v>698</v>
      </c>
      <c r="B681" t="s">
        <v>2950</v>
      </c>
      <c r="C681" t="s">
        <v>1576</v>
      </c>
      <c r="D681">
        <v>3</v>
      </c>
      <c r="E681" t="s">
        <v>2561</v>
      </c>
      <c r="F681">
        <v>87</v>
      </c>
      <c r="G681" t="s">
        <v>2743</v>
      </c>
    </row>
    <row r="682" spans="1:7" x14ac:dyDescent="0.15">
      <c r="A682">
        <v>699</v>
      </c>
      <c r="B682" t="s">
        <v>2562</v>
      </c>
      <c r="C682" t="s">
        <v>1260</v>
      </c>
      <c r="D682">
        <v>3</v>
      </c>
      <c r="E682" t="s">
        <v>2563</v>
      </c>
      <c r="F682">
        <v>87</v>
      </c>
      <c r="G682" t="s">
        <v>2743</v>
      </c>
    </row>
    <row r="683" spans="1:7" x14ac:dyDescent="0.15">
      <c r="A683">
        <v>700</v>
      </c>
      <c r="B683" t="s">
        <v>153</v>
      </c>
      <c r="C683" t="s">
        <v>2564</v>
      </c>
      <c r="D683">
        <v>3</v>
      </c>
      <c r="E683" t="s">
        <v>2565</v>
      </c>
      <c r="F683">
        <v>87</v>
      </c>
      <c r="G683" t="s">
        <v>2743</v>
      </c>
    </row>
    <row r="684" spans="1:7" x14ac:dyDescent="0.15">
      <c r="A684">
        <v>701</v>
      </c>
      <c r="B684" t="s">
        <v>2566</v>
      </c>
      <c r="C684" t="s">
        <v>1457</v>
      </c>
      <c r="D684">
        <v>3</v>
      </c>
      <c r="E684" t="s">
        <v>2567</v>
      </c>
      <c r="F684">
        <v>87</v>
      </c>
      <c r="G684" t="s">
        <v>2743</v>
      </c>
    </row>
    <row r="685" spans="1:7" x14ac:dyDescent="0.15">
      <c r="A685">
        <v>702</v>
      </c>
      <c r="B685" t="s">
        <v>2779</v>
      </c>
      <c r="C685" t="s">
        <v>1616</v>
      </c>
      <c r="D685">
        <v>3</v>
      </c>
      <c r="E685" t="s">
        <v>2568</v>
      </c>
      <c r="F685">
        <v>87</v>
      </c>
      <c r="G685" t="s">
        <v>2743</v>
      </c>
    </row>
    <row r="686" spans="1:7" x14ac:dyDescent="0.15">
      <c r="A686">
        <v>703</v>
      </c>
      <c r="B686" t="s">
        <v>77</v>
      </c>
      <c r="C686" t="s">
        <v>1883</v>
      </c>
      <c r="D686">
        <v>3</v>
      </c>
      <c r="E686" t="s">
        <v>2569</v>
      </c>
      <c r="F686">
        <v>87</v>
      </c>
      <c r="G686" t="s">
        <v>2743</v>
      </c>
    </row>
    <row r="687" spans="1:7" x14ac:dyDescent="0.15">
      <c r="A687">
        <v>704</v>
      </c>
      <c r="B687" t="s">
        <v>354</v>
      </c>
      <c r="C687" t="s">
        <v>1502</v>
      </c>
      <c r="D687">
        <v>3</v>
      </c>
      <c r="E687" t="s">
        <v>2570</v>
      </c>
      <c r="F687">
        <v>87</v>
      </c>
      <c r="G687" t="s">
        <v>2743</v>
      </c>
    </row>
    <row r="688" spans="1:7" x14ac:dyDescent="0.15">
      <c r="A688">
        <v>705</v>
      </c>
      <c r="B688" t="s">
        <v>1122</v>
      </c>
      <c r="C688" t="s">
        <v>57</v>
      </c>
      <c r="D688">
        <v>2</v>
      </c>
      <c r="E688" t="s">
        <v>2571</v>
      </c>
      <c r="F688">
        <v>87</v>
      </c>
      <c r="G688" t="s">
        <v>2743</v>
      </c>
    </row>
    <row r="689" spans="1:7" x14ac:dyDescent="0.15">
      <c r="A689">
        <v>706</v>
      </c>
      <c r="B689" t="s">
        <v>2572</v>
      </c>
      <c r="C689" t="s">
        <v>1427</v>
      </c>
      <c r="D689">
        <v>2</v>
      </c>
      <c r="E689" t="s">
        <v>2573</v>
      </c>
      <c r="F689">
        <v>87</v>
      </c>
      <c r="G689" t="s">
        <v>2743</v>
      </c>
    </row>
    <row r="690" spans="1:7" x14ac:dyDescent="0.15">
      <c r="A690">
        <v>707</v>
      </c>
      <c r="B690" t="s">
        <v>2879</v>
      </c>
      <c r="C690" t="s">
        <v>2363</v>
      </c>
      <c r="D690">
        <v>2</v>
      </c>
      <c r="E690" t="s">
        <v>2574</v>
      </c>
      <c r="F690">
        <v>87</v>
      </c>
      <c r="G690" t="s">
        <v>2743</v>
      </c>
    </row>
    <row r="691" spans="1:7" x14ac:dyDescent="0.15">
      <c r="A691">
        <v>708</v>
      </c>
      <c r="B691" t="s">
        <v>2575</v>
      </c>
      <c r="C691" t="s">
        <v>2576</v>
      </c>
      <c r="D691">
        <v>2</v>
      </c>
      <c r="E691" t="s">
        <v>2577</v>
      </c>
      <c r="F691">
        <v>87</v>
      </c>
      <c r="G691" t="s">
        <v>2743</v>
      </c>
    </row>
    <row r="692" spans="1:7" x14ac:dyDescent="0.15">
      <c r="A692">
        <v>709</v>
      </c>
      <c r="B692" t="s">
        <v>32</v>
      </c>
      <c r="C692" t="s">
        <v>1609</v>
      </c>
      <c r="D692">
        <v>2</v>
      </c>
      <c r="E692" t="s">
        <v>2578</v>
      </c>
      <c r="F692">
        <v>87</v>
      </c>
      <c r="G692" t="s">
        <v>2743</v>
      </c>
    </row>
    <row r="693" spans="1:7" x14ac:dyDescent="0.15">
      <c r="A693">
        <v>710</v>
      </c>
      <c r="B693" t="s">
        <v>2773</v>
      </c>
      <c r="C693" t="s">
        <v>1773</v>
      </c>
      <c r="D693">
        <v>2</v>
      </c>
      <c r="E693" t="s">
        <v>2579</v>
      </c>
      <c r="F693">
        <v>87</v>
      </c>
      <c r="G693" t="s">
        <v>2743</v>
      </c>
    </row>
    <row r="694" spans="1:7" x14ac:dyDescent="0.15">
      <c r="A694">
        <v>711</v>
      </c>
      <c r="B694" t="s">
        <v>2580</v>
      </c>
      <c r="C694" t="s">
        <v>1831</v>
      </c>
      <c r="D694">
        <v>2</v>
      </c>
      <c r="E694" t="s">
        <v>2581</v>
      </c>
      <c r="F694">
        <v>87</v>
      </c>
      <c r="G694" t="s">
        <v>2743</v>
      </c>
    </row>
    <row r="695" spans="1:7" x14ac:dyDescent="0.15">
      <c r="A695">
        <v>712</v>
      </c>
      <c r="B695" t="s">
        <v>14</v>
      </c>
      <c r="C695" t="s">
        <v>2576</v>
      </c>
      <c r="D695">
        <v>2</v>
      </c>
      <c r="E695" t="s">
        <v>2582</v>
      </c>
      <c r="F695">
        <v>87</v>
      </c>
      <c r="G695" t="s">
        <v>2743</v>
      </c>
    </row>
    <row r="696" spans="1:7" x14ac:dyDescent="0.15">
      <c r="A696">
        <v>713</v>
      </c>
      <c r="B696" t="s">
        <v>2899</v>
      </c>
      <c r="C696" t="s">
        <v>1427</v>
      </c>
      <c r="D696">
        <v>1</v>
      </c>
      <c r="E696" t="s">
        <v>2583</v>
      </c>
      <c r="F696">
        <v>87</v>
      </c>
      <c r="G696" t="s">
        <v>2743</v>
      </c>
    </row>
    <row r="697" spans="1:7" x14ac:dyDescent="0.15">
      <c r="A697">
        <v>714</v>
      </c>
      <c r="B697" t="s">
        <v>475</v>
      </c>
      <c r="C697" t="s">
        <v>1457</v>
      </c>
      <c r="D697">
        <v>1</v>
      </c>
      <c r="E697" t="s">
        <v>2584</v>
      </c>
      <c r="F697">
        <v>87</v>
      </c>
      <c r="G697" t="s">
        <v>2743</v>
      </c>
    </row>
    <row r="698" spans="1:7" x14ac:dyDescent="0.15">
      <c r="A698">
        <v>715</v>
      </c>
      <c r="B698" t="s">
        <v>2585</v>
      </c>
      <c r="C698" t="s">
        <v>1489</v>
      </c>
      <c r="D698">
        <v>1</v>
      </c>
      <c r="E698" t="s">
        <v>2586</v>
      </c>
      <c r="F698">
        <v>87</v>
      </c>
      <c r="G698" t="s">
        <v>2743</v>
      </c>
    </row>
    <row r="699" spans="1:7" x14ac:dyDescent="0.15">
      <c r="A699">
        <v>716</v>
      </c>
      <c r="B699" t="s">
        <v>2418</v>
      </c>
      <c r="C699" t="s">
        <v>1487</v>
      </c>
      <c r="D699">
        <v>1</v>
      </c>
      <c r="E699" t="s">
        <v>2587</v>
      </c>
      <c r="F699">
        <v>87</v>
      </c>
      <c r="G699" t="s">
        <v>2743</v>
      </c>
    </row>
    <row r="700" spans="1:7" x14ac:dyDescent="0.15">
      <c r="A700">
        <v>717</v>
      </c>
      <c r="B700" t="s">
        <v>2588</v>
      </c>
      <c r="C700" t="s">
        <v>2589</v>
      </c>
      <c r="D700">
        <v>1</v>
      </c>
      <c r="E700" t="s">
        <v>2590</v>
      </c>
      <c r="F700">
        <v>87</v>
      </c>
      <c r="G700" t="s">
        <v>2743</v>
      </c>
    </row>
    <row r="701" spans="1:7" x14ac:dyDescent="0.15">
      <c r="A701">
        <v>718</v>
      </c>
      <c r="B701" t="s">
        <v>1243</v>
      </c>
      <c r="C701" t="s">
        <v>1442</v>
      </c>
      <c r="D701">
        <v>1</v>
      </c>
      <c r="E701" t="s">
        <v>2591</v>
      </c>
      <c r="F701">
        <v>87</v>
      </c>
      <c r="G701" t="s">
        <v>2743</v>
      </c>
    </row>
    <row r="702" spans="1:7" x14ac:dyDescent="0.15">
      <c r="A702">
        <v>719</v>
      </c>
      <c r="B702" t="s">
        <v>1083</v>
      </c>
      <c r="C702" t="s">
        <v>2592</v>
      </c>
      <c r="D702">
        <v>1</v>
      </c>
      <c r="E702" t="s">
        <v>2593</v>
      </c>
      <c r="F702">
        <v>87</v>
      </c>
      <c r="G702" t="s">
        <v>2743</v>
      </c>
    </row>
    <row r="703" spans="1:7" x14ac:dyDescent="0.15">
      <c r="A703">
        <v>720</v>
      </c>
      <c r="B703" t="s">
        <v>153</v>
      </c>
      <c r="C703" t="s">
        <v>1634</v>
      </c>
      <c r="D703">
        <v>1</v>
      </c>
      <c r="E703" t="s">
        <v>2594</v>
      </c>
      <c r="F703">
        <v>87</v>
      </c>
      <c r="G703" t="s">
        <v>2743</v>
      </c>
    </row>
    <row r="704" spans="1:7" x14ac:dyDescent="0.15">
      <c r="A704">
        <v>721</v>
      </c>
      <c r="B704" t="s">
        <v>2595</v>
      </c>
      <c r="C704" t="s">
        <v>1861</v>
      </c>
      <c r="D704">
        <v>3</v>
      </c>
      <c r="E704" t="s">
        <v>2596</v>
      </c>
      <c r="F704">
        <v>89</v>
      </c>
      <c r="G704" t="s">
        <v>2745</v>
      </c>
    </row>
    <row r="705" spans="1:7" x14ac:dyDescent="0.15">
      <c r="A705">
        <v>722</v>
      </c>
      <c r="B705" t="s">
        <v>2597</v>
      </c>
      <c r="C705" t="s">
        <v>1513</v>
      </c>
      <c r="D705">
        <v>3</v>
      </c>
      <c r="E705" t="s">
        <v>2598</v>
      </c>
      <c r="F705">
        <v>89</v>
      </c>
      <c r="G705" t="s">
        <v>2745</v>
      </c>
    </row>
    <row r="706" spans="1:7" x14ac:dyDescent="0.15">
      <c r="A706">
        <v>723</v>
      </c>
      <c r="B706" t="s">
        <v>1279</v>
      </c>
      <c r="C706" t="s">
        <v>1634</v>
      </c>
      <c r="D706">
        <v>3</v>
      </c>
      <c r="E706" t="s">
        <v>2599</v>
      </c>
      <c r="F706">
        <v>89</v>
      </c>
      <c r="G706" t="s">
        <v>2745</v>
      </c>
    </row>
    <row r="707" spans="1:7" x14ac:dyDescent="0.15">
      <c r="A707">
        <v>724</v>
      </c>
      <c r="B707" t="s">
        <v>2600</v>
      </c>
      <c r="C707" t="s">
        <v>1464</v>
      </c>
      <c r="D707">
        <v>3</v>
      </c>
      <c r="E707" t="s">
        <v>2601</v>
      </c>
      <c r="F707">
        <v>89</v>
      </c>
      <c r="G707" t="s">
        <v>2745</v>
      </c>
    </row>
    <row r="708" spans="1:7" x14ac:dyDescent="0.15">
      <c r="A708">
        <v>725</v>
      </c>
      <c r="B708" t="s">
        <v>2602</v>
      </c>
      <c r="C708" t="s">
        <v>1583</v>
      </c>
      <c r="D708">
        <v>3</v>
      </c>
      <c r="E708" t="s">
        <v>2603</v>
      </c>
      <c r="F708">
        <v>89</v>
      </c>
      <c r="G708" t="s">
        <v>2745</v>
      </c>
    </row>
    <row r="709" spans="1:7" x14ac:dyDescent="0.15">
      <c r="A709">
        <v>726</v>
      </c>
      <c r="B709" t="s">
        <v>14</v>
      </c>
      <c r="C709" t="s">
        <v>1469</v>
      </c>
      <c r="D709">
        <v>2</v>
      </c>
      <c r="E709" t="s">
        <v>2604</v>
      </c>
      <c r="F709">
        <v>89</v>
      </c>
      <c r="G709" t="s">
        <v>2745</v>
      </c>
    </row>
    <row r="710" spans="1:7" x14ac:dyDescent="0.15">
      <c r="A710">
        <v>727</v>
      </c>
      <c r="B710" t="s">
        <v>1296</v>
      </c>
      <c r="C710" t="s">
        <v>1556</v>
      </c>
      <c r="D710">
        <v>2</v>
      </c>
      <c r="E710" t="s">
        <v>2605</v>
      </c>
      <c r="F710">
        <v>89</v>
      </c>
      <c r="G710" t="s">
        <v>2745</v>
      </c>
    </row>
    <row r="711" spans="1:7" x14ac:dyDescent="0.15">
      <c r="A711">
        <v>728</v>
      </c>
      <c r="B711" t="s">
        <v>2840</v>
      </c>
      <c r="C711" t="s">
        <v>1407</v>
      </c>
      <c r="D711">
        <v>1</v>
      </c>
      <c r="E711" t="s">
        <v>2606</v>
      </c>
      <c r="F711">
        <v>89</v>
      </c>
      <c r="G711" t="s">
        <v>2745</v>
      </c>
    </row>
    <row r="712" spans="1:7" x14ac:dyDescent="0.15">
      <c r="A712">
        <v>729</v>
      </c>
      <c r="B712" t="s">
        <v>2788</v>
      </c>
      <c r="C712" t="s">
        <v>1452</v>
      </c>
      <c r="D712">
        <v>1</v>
      </c>
      <c r="E712" t="s">
        <v>2607</v>
      </c>
      <c r="F712">
        <v>89</v>
      </c>
      <c r="G712" t="s">
        <v>2745</v>
      </c>
    </row>
    <row r="713" spans="1:7" x14ac:dyDescent="0.15">
      <c r="A713">
        <v>730</v>
      </c>
      <c r="B713" t="s">
        <v>2608</v>
      </c>
      <c r="C713" t="s">
        <v>2952</v>
      </c>
      <c r="D713">
        <v>3</v>
      </c>
      <c r="E713" t="s">
        <v>2609</v>
      </c>
      <c r="F713">
        <v>91</v>
      </c>
      <c r="G713" t="s">
        <v>2746</v>
      </c>
    </row>
    <row r="714" spans="1:7" x14ac:dyDescent="0.15">
      <c r="A714">
        <v>731</v>
      </c>
      <c r="B714" t="s">
        <v>461</v>
      </c>
      <c r="C714" t="s">
        <v>2610</v>
      </c>
      <c r="D714">
        <v>3</v>
      </c>
      <c r="E714" t="s">
        <v>2611</v>
      </c>
      <c r="F714">
        <v>91</v>
      </c>
      <c r="G714" t="s">
        <v>2746</v>
      </c>
    </row>
    <row r="715" spans="1:7" x14ac:dyDescent="0.15">
      <c r="A715">
        <v>732</v>
      </c>
      <c r="B715" t="s">
        <v>14</v>
      </c>
      <c r="C715" t="s">
        <v>1636</v>
      </c>
      <c r="D715">
        <v>3</v>
      </c>
      <c r="E715" t="s">
        <v>2612</v>
      </c>
      <c r="F715">
        <v>91</v>
      </c>
      <c r="G715" t="s">
        <v>2746</v>
      </c>
    </row>
    <row r="716" spans="1:7" x14ac:dyDescent="0.15">
      <c r="A716">
        <v>733</v>
      </c>
      <c r="B716" t="s">
        <v>354</v>
      </c>
      <c r="C716" t="s">
        <v>1383</v>
      </c>
      <c r="D716">
        <v>3</v>
      </c>
      <c r="E716" t="s">
        <v>2613</v>
      </c>
      <c r="F716">
        <v>91</v>
      </c>
      <c r="G716" t="s">
        <v>2746</v>
      </c>
    </row>
    <row r="717" spans="1:7" x14ac:dyDescent="0.15">
      <c r="A717">
        <v>734</v>
      </c>
      <c r="B717" t="s">
        <v>2614</v>
      </c>
      <c r="C717" t="s">
        <v>1630</v>
      </c>
      <c r="D717">
        <v>2</v>
      </c>
      <c r="E717" t="s">
        <v>2615</v>
      </c>
      <c r="F717">
        <v>91</v>
      </c>
      <c r="G717" t="s">
        <v>2746</v>
      </c>
    </row>
    <row r="718" spans="1:7" x14ac:dyDescent="0.15">
      <c r="A718">
        <v>735</v>
      </c>
      <c r="B718" t="s">
        <v>1338</v>
      </c>
      <c r="C718" t="s">
        <v>1697</v>
      </c>
      <c r="D718">
        <v>2</v>
      </c>
      <c r="E718" t="s">
        <v>2616</v>
      </c>
      <c r="F718">
        <v>91</v>
      </c>
      <c r="G718" t="s">
        <v>2746</v>
      </c>
    </row>
    <row r="719" spans="1:7" x14ac:dyDescent="0.15">
      <c r="A719">
        <v>736</v>
      </c>
      <c r="B719" t="s">
        <v>2617</v>
      </c>
      <c r="C719" t="s">
        <v>2494</v>
      </c>
      <c r="D719">
        <v>2</v>
      </c>
      <c r="E719" t="s">
        <v>2618</v>
      </c>
      <c r="F719">
        <v>91</v>
      </c>
      <c r="G719" t="s">
        <v>2746</v>
      </c>
    </row>
    <row r="720" spans="1:7" x14ac:dyDescent="0.15">
      <c r="A720">
        <v>737</v>
      </c>
      <c r="B720" t="s">
        <v>2617</v>
      </c>
      <c r="C720" t="s">
        <v>1434</v>
      </c>
      <c r="D720">
        <v>2</v>
      </c>
      <c r="E720" t="s">
        <v>2619</v>
      </c>
      <c r="F720">
        <v>91</v>
      </c>
      <c r="G720" t="s">
        <v>2746</v>
      </c>
    </row>
    <row r="721" spans="1:7" x14ac:dyDescent="0.15">
      <c r="A721">
        <v>738</v>
      </c>
      <c r="B721" t="s">
        <v>2620</v>
      </c>
      <c r="C721" t="s">
        <v>2621</v>
      </c>
      <c r="D721">
        <v>2</v>
      </c>
      <c r="E721" t="s">
        <v>2622</v>
      </c>
      <c r="F721">
        <v>91</v>
      </c>
      <c r="G721" t="s">
        <v>2746</v>
      </c>
    </row>
    <row r="722" spans="1:7" x14ac:dyDescent="0.15">
      <c r="A722">
        <v>739</v>
      </c>
      <c r="B722" t="s">
        <v>1298</v>
      </c>
      <c r="C722" t="s">
        <v>1760</v>
      </c>
      <c r="D722">
        <v>2</v>
      </c>
      <c r="E722" t="s">
        <v>2623</v>
      </c>
      <c r="F722">
        <v>91</v>
      </c>
      <c r="G722" t="s">
        <v>2746</v>
      </c>
    </row>
    <row r="723" spans="1:7" x14ac:dyDescent="0.15">
      <c r="A723">
        <v>740</v>
      </c>
      <c r="B723" t="s">
        <v>2624</v>
      </c>
      <c r="C723" t="s">
        <v>1800</v>
      </c>
      <c r="D723">
        <v>2</v>
      </c>
      <c r="E723" t="s">
        <v>2625</v>
      </c>
      <c r="F723">
        <v>91</v>
      </c>
      <c r="G723" t="s">
        <v>2746</v>
      </c>
    </row>
    <row r="724" spans="1:7" x14ac:dyDescent="0.15">
      <c r="A724">
        <v>741</v>
      </c>
      <c r="B724" t="s">
        <v>1193</v>
      </c>
      <c r="C724" t="s">
        <v>1861</v>
      </c>
      <c r="D724">
        <v>2</v>
      </c>
      <c r="E724" t="s">
        <v>2626</v>
      </c>
      <c r="F724">
        <v>91</v>
      </c>
      <c r="G724" t="s">
        <v>2746</v>
      </c>
    </row>
    <row r="725" spans="1:7" x14ac:dyDescent="0.15">
      <c r="A725">
        <v>742</v>
      </c>
      <c r="B725" t="s">
        <v>2627</v>
      </c>
      <c r="C725" t="s">
        <v>1682</v>
      </c>
      <c r="D725">
        <v>2</v>
      </c>
      <c r="E725" t="s">
        <v>2628</v>
      </c>
      <c r="F725">
        <v>91</v>
      </c>
      <c r="G725" t="s">
        <v>2746</v>
      </c>
    </row>
    <row r="726" spans="1:7" x14ac:dyDescent="0.15">
      <c r="A726">
        <v>743</v>
      </c>
      <c r="B726" t="s">
        <v>45</v>
      </c>
      <c r="C726" t="s">
        <v>1489</v>
      </c>
      <c r="D726">
        <v>2</v>
      </c>
      <c r="E726" t="s">
        <v>2629</v>
      </c>
      <c r="F726">
        <v>91</v>
      </c>
      <c r="G726" t="s">
        <v>2746</v>
      </c>
    </row>
    <row r="727" spans="1:7" x14ac:dyDescent="0.15">
      <c r="A727">
        <v>744</v>
      </c>
      <c r="B727" t="s">
        <v>786</v>
      </c>
      <c r="C727" t="s">
        <v>1609</v>
      </c>
      <c r="D727">
        <v>2</v>
      </c>
      <c r="E727" t="s">
        <v>2630</v>
      </c>
      <c r="F727">
        <v>91</v>
      </c>
      <c r="G727" t="s">
        <v>2746</v>
      </c>
    </row>
    <row r="728" spans="1:7" x14ac:dyDescent="0.15">
      <c r="A728">
        <v>745</v>
      </c>
      <c r="B728" t="s">
        <v>153</v>
      </c>
      <c r="C728" t="s">
        <v>1936</v>
      </c>
      <c r="D728">
        <v>2</v>
      </c>
      <c r="E728" t="s">
        <v>2631</v>
      </c>
      <c r="F728">
        <v>91</v>
      </c>
      <c r="G728" t="s">
        <v>2746</v>
      </c>
    </row>
    <row r="729" spans="1:7" x14ac:dyDescent="0.15">
      <c r="A729">
        <v>746</v>
      </c>
      <c r="B729" t="s">
        <v>1335</v>
      </c>
      <c r="C729" t="s">
        <v>1674</v>
      </c>
      <c r="D729">
        <v>2</v>
      </c>
      <c r="E729" t="s">
        <v>2632</v>
      </c>
      <c r="F729">
        <v>91</v>
      </c>
      <c r="G729" t="s">
        <v>2746</v>
      </c>
    </row>
    <row r="730" spans="1:7" x14ac:dyDescent="0.15">
      <c r="A730">
        <v>747</v>
      </c>
      <c r="B730" t="s">
        <v>14</v>
      </c>
      <c r="C730" t="s">
        <v>734</v>
      </c>
      <c r="D730">
        <v>2</v>
      </c>
      <c r="E730" t="s">
        <v>2633</v>
      </c>
      <c r="F730">
        <v>91</v>
      </c>
      <c r="G730" t="s">
        <v>2746</v>
      </c>
    </row>
    <row r="731" spans="1:7" x14ac:dyDescent="0.15">
      <c r="A731">
        <v>748</v>
      </c>
      <c r="B731" t="s">
        <v>2524</v>
      </c>
      <c r="C731" t="s">
        <v>2634</v>
      </c>
      <c r="D731">
        <v>1</v>
      </c>
      <c r="E731" t="s">
        <v>2635</v>
      </c>
      <c r="F731">
        <v>91</v>
      </c>
      <c r="G731" t="s">
        <v>2746</v>
      </c>
    </row>
    <row r="732" spans="1:7" x14ac:dyDescent="0.15">
      <c r="A732">
        <v>749</v>
      </c>
      <c r="B732" t="s">
        <v>2899</v>
      </c>
      <c r="C732" t="s">
        <v>1440</v>
      </c>
      <c r="D732">
        <v>1</v>
      </c>
      <c r="E732" t="s">
        <v>2636</v>
      </c>
      <c r="F732">
        <v>91</v>
      </c>
      <c r="G732" t="s">
        <v>2746</v>
      </c>
    </row>
    <row r="733" spans="1:7" x14ac:dyDescent="0.15">
      <c r="A733">
        <v>750</v>
      </c>
      <c r="B733" t="s">
        <v>786</v>
      </c>
      <c r="C733" t="s">
        <v>1558</v>
      </c>
      <c r="D733">
        <v>1</v>
      </c>
      <c r="E733" t="s">
        <v>2637</v>
      </c>
      <c r="F733">
        <v>91</v>
      </c>
      <c r="G733" t="s">
        <v>2746</v>
      </c>
    </row>
    <row r="734" spans="1:7" x14ac:dyDescent="0.15">
      <c r="A734">
        <v>751</v>
      </c>
      <c r="B734" t="s">
        <v>1141</v>
      </c>
      <c r="C734" t="s">
        <v>2127</v>
      </c>
      <c r="D734">
        <v>3</v>
      </c>
      <c r="E734" t="s">
        <v>2638</v>
      </c>
      <c r="F734">
        <v>92</v>
      </c>
      <c r="G734" t="s">
        <v>2747</v>
      </c>
    </row>
    <row r="735" spans="1:7" x14ac:dyDescent="0.15">
      <c r="A735">
        <v>752</v>
      </c>
      <c r="B735" t="s">
        <v>2639</v>
      </c>
      <c r="C735" t="s">
        <v>1483</v>
      </c>
      <c r="D735">
        <v>3</v>
      </c>
      <c r="E735" t="s">
        <v>2640</v>
      </c>
      <c r="F735">
        <v>92</v>
      </c>
      <c r="G735" t="s">
        <v>2747</v>
      </c>
    </row>
    <row r="736" spans="1:7" x14ac:dyDescent="0.15">
      <c r="A736">
        <v>753</v>
      </c>
      <c r="B736" t="s">
        <v>1370</v>
      </c>
      <c r="C736" t="s">
        <v>1430</v>
      </c>
      <c r="D736">
        <v>3</v>
      </c>
      <c r="E736" t="s">
        <v>2641</v>
      </c>
      <c r="F736">
        <v>92</v>
      </c>
      <c r="G736" t="s">
        <v>2747</v>
      </c>
    </row>
    <row r="737" spans="1:7" x14ac:dyDescent="0.15">
      <c r="A737">
        <v>754</v>
      </c>
      <c r="B737" t="s">
        <v>2969</v>
      </c>
      <c r="C737" t="s">
        <v>57</v>
      </c>
      <c r="D737">
        <v>2</v>
      </c>
      <c r="E737" t="s">
        <v>2642</v>
      </c>
      <c r="F737">
        <v>92</v>
      </c>
      <c r="G737" t="s">
        <v>2747</v>
      </c>
    </row>
    <row r="738" spans="1:7" x14ac:dyDescent="0.15">
      <c r="A738">
        <v>755</v>
      </c>
      <c r="B738" t="s">
        <v>2950</v>
      </c>
      <c r="C738" t="s">
        <v>1462</v>
      </c>
      <c r="D738">
        <v>2</v>
      </c>
      <c r="E738" t="s">
        <v>2643</v>
      </c>
      <c r="F738">
        <v>92</v>
      </c>
      <c r="G738" t="s">
        <v>2747</v>
      </c>
    </row>
    <row r="739" spans="1:7" x14ac:dyDescent="0.15">
      <c r="A739">
        <v>756</v>
      </c>
      <c r="B739" t="s">
        <v>2860</v>
      </c>
      <c r="C739" t="s">
        <v>1797</v>
      </c>
      <c r="D739">
        <v>2</v>
      </c>
      <c r="E739" t="s">
        <v>2644</v>
      </c>
      <c r="F739">
        <v>92</v>
      </c>
      <c r="G739" t="s">
        <v>2747</v>
      </c>
    </row>
    <row r="740" spans="1:7" x14ac:dyDescent="0.15">
      <c r="A740">
        <v>757</v>
      </c>
      <c r="B740" t="s">
        <v>2962</v>
      </c>
      <c r="C740" t="s">
        <v>1487</v>
      </c>
      <c r="D740">
        <v>2</v>
      </c>
      <c r="E740" t="s">
        <v>2645</v>
      </c>
      <c r="F740">
        <v>92</v>
      </c>
      <c r="G740" t="s">
        <v>2747</v>
      </c>
    </row>
    <row r="741" spans="1:7" x14ac:dyDescent="0.15">
      <c r="A741">
        <v>758</v>
      </c>
      <c r="B741" t="s">
        <v>775</v>
      </c>
      <c r="C741" t="s">
        <v>1636</v>
      </c>
      <c r="D741">
        <v>1</v>
      </c>
      <c r="E741" t="s">
        <v>2646</v>
      </c>
      <c r="F741">
        <v>92</v>
      </c>
      <c r="G741" t="s">
        <v>2747</v>
      </c>
    </row>
    <row r="742" spans="1:7" x14ac:dyDescent="0.15">
      <c r="A742">
        <v>759</v>
      </c>
      <c r="B742" t="s">
        <v>2962</v>
      </c>
      <c r="C742" t="s">
        <v>2647</v>
      </c>
      <c r="D742">
        <v>1</v>
      </c>
      <c r="E742" t="s">
        <v>2648</v>
      </c>
      <c r="F742">
        <v>92</v>
      </c>
      <c r="G742" t="s">
        <v>2747</v>
      </c>
    </row>
    <row r="743" spans="1:7" x14ac:dyDescent="0.15">
      <c r="A743">
        <v>760</v>
      </c>
      <c r="B743" t="s">
        <v>412</v>
      </c>
      <c r="C743" t="s">
        <v>2649</v>
      </c>
      <c r="D743">
        <v>3</v>
      </c>
      <c r="E743" t="s">
        <v>2650</v>
      </c>
      <c r="F743">
        <v>10</v>
      </c>
      <c r="G743" t="s">
        <v>2696</v>
      </c>
    </row>
    <row r="744" spans="1:7" x14ac:dyDescent="0.15">
      <c r="A744">
        <v>761</v>
      </c>
      <c r="B744" t="s">
        <v>2840</v>
      </c>
      <c r="C744" t="s">
        <v>1571</v>
      </c>
      <c r="D744">
        <v>1</v>
      </c>
      <c r="E744" t="s">
        <v>2651</v>
      </c>
      <c r="F744">
        <v>85</v>
      </c>
      <c r="G744" t="s">
        <v>2741</v>
      </c>
    </row>
    <row r="745" spans="1:7" x14ac:dyDescent="0.15">
      <c r="A745">
        <v>762</v>
      </c>
      <c r="B745" t="s">
        <v>2652</v>
      </c>
      <c r="C745" t="s">
        <v>1665</v>
      </c>
      <c r="D745">
        <v>3</v>
      </c>
      <c r="E745" t="s">
        <v>2653</v>
      </c>
      <c r="F745">
        <v>40</v>
      </c>
      <c r="G745" t="s">
        <v>2715</v>
      </c>
    </row>
    <row r="746" spans="1:7" x14ac:dyDescent="0.15">
      <c r="A746">
        <v>762</v>
      </c>
      <c r="B746" t="s">
        <v>354</v>
      </c>
      <c r="C746" t="s">
        <v>2337</v>
      </c>
      <c r="D746">
        <v>1</v>
      </c>
      <c r="E746" t="s">
        <v>2654</v>
      </c>
      <c r="F746">
        <v>85</v>
      </c>
      <c r="G746" t="s">
        <v>2741</v>
      </c>
    </row>
    <row r="747" spans="1:7" x14ac:dyDescent="0.15">
      <c r="A747">
        <v>764</v>
      </c>
      <c r="B747" t="s">
        <v>491</v>
      </c>
      <c r="C747" t="s">
        <v>2655</v>
      </c>
      <c r="D747">
        <v>3</v>
      </c>
      <c r="E747" t="s">
        <v>2656</v>
      </c>
      <c r="F747">
        <v>40</v>
      </c>
      <c r="G747" t="s">
        <v>2715</v>
      </c>
    </row>
    <row r="748" spans="1:7" x14ac:dyDescent="0.15">
      <c r="A748">
        <v>765</v>
      </c>
      <c r="B748" t="s">
        <v>2920</v>
      </c>
      <c r="C748" t="s">
        <v>1447</v>
      </c>
      <c r="D748">
        <v>3</v>
      </c>
      <c r="E748" t="s">
        <v>2657</v>
      </c>
      <c r="F748">
        <v>40</v>
      </c>
      <c r="G748" t="s">
        <v>2715</v>
      </c>
    </row>
    <row r="749" spans="1:7" x14ac:dyDescent="0.15">
      <c r="A749">
        <v>766</v>
      </c>
      <c r="B749" t="s">
        <v>2779</v>
      </c>
      <c r="C749" t="s">
        <v>1437</v>
      </c>
      <c r="D749">
        <v>3</v>
      </c>
      <c r="E749" t="s">
        <v>2658</v>
      </c>
      <c r="F749">
        <v>40</v>
      </c>
      <c r="G749" t="s">
        <v>2715</v>
      </c>
    </row>
    <row r="750" spans="1:7" x14ac:dyDescent="0.15">
      <c r="A750">
        <v>767</v>
      </c>
      <c r="B750" t="s">
        <v>14</v>
      </c>
      <c r="C750" t="s">
        <v>1682</v>
      </c>
      <c r="D750">
        <v>3</v>
      </c>
      <c r="E750" t="s">
        <v>2659</v>
      </c>
      <c r="F750">
        <v>40</v>
      </c>
      <c r="G750" t="s">
        <v>2715</v>
      </c>
    </row>
    <row r="751" spans="1:7" x14ac:dyDescent="0.15">
      <c r="A751">
        <v>768</v>
      </c>
      <c r="B751" t="s">
        <v>2660</v>
      </c>
      <c r="C751" t="s">
        <v>41</v>
      </c>
      <c r="D751">
        <v>2</v>
      </c>
      <c r="E751" t="s">
        <v>2661</v>
      </c>
      <c r="F751">
        <v>40</v>
      </c>
      <c r="G751" t="s">
        <v>2715</v>
      </c>
    </row>
    <row r="752" spans="1:7" x14ac:dyDescent="0.15">
      <c r="A752">
        <v>769</v>
      </c>
      <c r="B752" t="s">
        <v>296</v>
      </c>
      <c r="C752" t="s">
        <v>1609</v>
      </c>
      <c r="D752">
        <v>2</v>
      </c>
      <c r="E752" t="s">
        <v>2662</v>
      </c>
      <c r="F752">
        <v>40</v>
      </c>
      <c r="G752" t="s">
        <v>2715</v>
      </c>
    </row>
    <row r="753" spans="1:7" x14ac:dyDescent="0.15">
      <c r="A753">
        <v>770</v>
      </c>
      <c r="B753" t="s">
        <v>2663</v>
      </c>
      <c r="C753" t="s">
        <v>2664</v>
      </c>
      <c r="D753">
        <v>2</v>
      </c>
      <c r="E753" t="s">
        <v>2665</v>
      </c>
      <c r="F753">
        <v>40</v>
      </c>
      <c r="G753" t="s">
        <v>2715</v>
      </c>
    </row>
    <row r="754" spans="1:7" x14ac:dyDescent="0.15">
      <c r="A754">
        <v>771</v>
      </c>
      <c r="B754" t="s">
        <v>2666</v>
      </c>
      <c r="C754" t="s">
        <v>2048</v>
      </c>
      <c r="D754">
        <v>2</v>
      </c>
      <c r="E754" t="s">
        <v>2667</v>
      </c>
      <c r="F754">
        <v>40</v>
      </c>
      <c r="G754" t="s">
        <v>2715</v>
      </c>
    </row>
    <row r="755" spans="1:7" x14ac:dyDescent="0.15">
      <c r="A755">
        <v>772</v>
      </c>
      <c r="B755" t="s">
        <v>2933</v>
      </c>
      <c r="C755" t="s">
        <v>1383</v>
      </c>
      <c r="D755">
        <v>2</v>
      </c>
      <c r="E755" t="s">
        <v>2668</v>
      </c>
      <c r="F755">
        <v>40</v>
      </c>
      <c r="G755" t="s">
        <v>2715</v>
      </c>
    </row>
    <row r="756" spans="1:7" x14ac:dyDescent="0.15">
      <c r="A756">
        <v>773</v>
      </c>
      <c r="B756" t="s">
        <v>542</v>
      </c>
      <c r="C756" t="s">
        <v>41</v>
      </c>
      <c r="D756">
        <v>1</v>
      </c>
      <c r="E756" t="s">
        <v>2669</v>
      </c>
      <c r="F756">
        <v>40</v>
      </c>
      <c r="G756" t="s">
        <v>2715</v>
      </c>
    </row>
    <row r="757" spans="1:7" x14ac:dyDescent="0.15">
      <c r="A757">
        <v>774</v>
      </c>
      <c r="B757" t="s">
        <v>2670</v>
      </c>
      <c r="C757" t="s">
        <v>2671</v>
      </c>
      <c r="D757">
        <v>1</v>
      </c>
      <c r="E757" t="s">
        <v>2672</v>
      </c>
      <c r="F757">
        <v>40</v>
      </c>
      <c r="G757" t="s">
        <v>2715</v>
      </c>
    </row>
    <row r="758" spans="1:7" x14ac:dyDescent="0.15">
      <c r="A758">
        <v>775</v>
      </c>
      <c r="B758" t="s">
        <v>2673</v>
      </c>
      <c r="C758" t="s">
        <v>1702</v>
      </c>
      <c r="D758">
        <v>1</v>
      </c>
      <c r="E758" t="s">
        <v>2674</v>
      </c>
      <c r="F758">
        <v>40</v>
      </c>
      <c r="G758" t="s">
        <v>2715</v>
      </c>
    </row>
    <row r="759" spans="1:7" x14ac:dyDescent="0.15">
      <c r="A759">
        <v>776</v>
      </c>
      <c r="B759" t="s">
        <v>540</v>
      </c>
      <c r="C759" t="s">
        <v>41</v>
      </c>
      <c r="D759">
        <v>1</v>
      </c>
      <c r="E759" t="s">
        <v>2675</v>
      </c>
      <c r="F759">
        <v>40</v>
      </c>
      <c r="G759" t="s">
        <v>2715</v>
      </c>
    </row>
    <row r="760" spans="1:7" x14ac:dyDescent="0.15">
      <c r="A760">
        <v>777</v>
      </c>
      <c r="B760" t="s">
        <v>14</v>
      </c>
      <c r="C760" t="s">
        <v>2676</v>
      </c>
      <c r="D760">
        <v>1</v>
      </c>
      <c r="E760" t="s">
        <v>2677</v>
      </c>
      <c r="F760">
        <v>40</v>
      </c>
      <c r="G760" t="s">
        <v>2715</v>
      </c>
    </row>
    <row r="761" spans="1:7" x14ac:dyDescent="0.15">
      <c r="A761">
        <v>778</v>
      </c>
      <c r="B761" t="s">
        <v>2969</v>
      </c>
      <c r="C761" t="s">
        <v>2678</v>
      </c>
      <c r="D761">
        <v>3</v>
      </c>
      <c r="E761" t="s">
        <v>2679</v>
      </c>
      <c r="F761">
        <v>40</v>
      </c>
      <c r="G761" t="s">
        <v>2715</v>
      </c>
    </row>
    <row r="762" spans="1:7" x14ac:dyDescent="0.15">
      <c r="A762">
        <v>779</v>
      </c>
      <c r="B762" t="s">
        <v>532</v>
      </c>
      <c r="C762" t="s">
        <v>1578</v>
      </c>
      <c r="D762">
        <v>3</v>
      </c>
      <c r="E762" t="s">
        <v>2680</v>
      </c>
      <c r="F762">
        <v>40</v>
      </c>
      <c r="G762" t="s">
        <v>2715</v>
      </c>
    </row>
    <row r="763" spans="1:7" x14ac:dyDescent="0.15">
      <c r="A763">
        <v>780</v>
      </c>
      <c r="B763" t="s">
        <v>2681</v>
      </c>
      <c r="C763" t="s">
        <v>1487</v>
      </c>
      <c r="D763">
        <v>3</v>
      </c>
      <c r="E763" t="s">
        <v>2682</v>
      </c>
      <c r="F763">
        <v>40</v>
      </c>
      <c r="G763" t="s">
        <v>2715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rgb="FFFF0000"/>
  </sheetPr>
  <dimension ref="A1:V417"/>
  <sheetViews>
    <sheetView tabSelected="1" view="pageBreakPreview" zoomScale="90" zoomScaleNormal="90" zoomScaleSheetLayoutView="90" workbookViewId="0">
      <selection activeCell="K7" sqref="K7"/>
    </sheetView>
  </sheetViews>
  <sheetFormatPr defaultRowHeight="13.5" x14ac:dyDescent="0.15"/>
  <cols>
    <col min="1" max="1" width="1.25" style="1" customWidth="1"/>
    <col min="2" max="2" width="12.5" style="1" customWidth="1"/>
    <col min="3" max="3" width="20" style="1" customWidth="1"/>
    <col min="4" max="4" width="2.5" style="1" customWidth="1"/>
    <col min="5" max="5" width="4.75" style="1" customWidth="1"/>
    <col min="6" max="6" width="10" style="1" customWidth="1"/>
    <col min="7" max="7" width="11.25" style="1" customWidth="1"/>
    <col min="8" max="8" width="16.25" style="1" customWidth="1"/>
    <col min="9" max="9" width="3" style="1" customWidth="1"/>
    <col min="10" max="12" width="9" style="22"/>
    <col min="13" max="16384" width="9" style="1"/>
  </cols>
  <sheetData>
    <row r="1" spans="1:22" ht="15" customHeight="1" x14ac:dyDescent="0.15">
      <c r="A1" s="102"/>
      <c r="B1" s="102"/>
      <c r="C1" s="102"/>
      <c r="D1" s="102"/>
      <c r="E1" s="102"/>
      <c r="F1" s="102"/>
      <c r="G1" s="102"/>
      <c r="H1" s="102"/>
      <c r="I1" s="102"/>
    </row>
    <row r="2" spans="1:22" ht="49.5" customHeight="1" x14ac:dyDescent="0.15">
      <c r="B2" s="108" t="s">
        <v>3224</v>
      </c>
      <c r="C2" s="108"/>
      <c r="D2" s="108"/>
      <c r="E2" s="108"/>
      <c r="F2" s="108"/>
      <c r="G2" s="108"/>
      <c r="H2" s="108"/>
      <c r="I2" s="108"/>
    </row>
    <row r="3" spans="1:22" ht="37.5" customHeight="1" x14ac:dyDescent="0.15">
      <c r="B3" s="95" t="s">
        <v>3225</v>
      </c>
      <c r="C3" s="96"/>
      <c r="D3" s="109" t="s">
        <v>3</v>
      </c>
      <c r="E3" s="110"/>
      <c r="F3" s="110"/>
      <c r="G3" s="62" t="s">
        <v>2764</v>
      </c>
      <c r="H3" s="93"/>
      <c r="I3" s="94"/>
      <c r="M3" s="1" t="s">
        <v>3215</v>
      </c>
      <c r="O3" s="1">
        <v>1</v>
      </c>
      <c r="P3" s="1" t="s">
        <v>3252</v>
      </c>
      <c r="V3" s="1" t="s">
        <v>3249</v>
      </c>
    </row>
    <row r="4" spans="1:22" ht="11.25" customHeight="1" x14ac:dyDescent="0.15">
      <c r="B4" s="52"/>
      <c r="C4" s="52"/>
      <c r="D4" s="52"/>
      <c r="E4" s="53"/>
      <c r="F4" s="53"/>
      <c r="G4" s="53"/>
      <c r="H4" s="51"/>
      <c r="I4" s="51"/>
      <c r="J4" s="1"/>
      <c r="K4" s="1"/>
      <c r="L4" s="1"/>
      <c r="M4" s="1" t="s">
        <v>3256</v>
      </c>
      <c r="O4" s="1">
        <v>2</v>
      </c>
      <c r="P4" s="1" t="s">
        <v>3253</v>
      </c>
      <c r="V4" s="1" t="s">
        <v>3216</v>
      </c>
    </row>
    <row r="5" spans="1:22" ht="30" customHeight="1" x14ac:dyDescent="0.15">
      <c r="B5" s="63" t="s">
        <v>3020</v>
      </c>
      <c r="C5" s="77" t="s">
        <v>3022</v>
      </c>
      <c r="D5" s="59"/>
      <c r="E5" s="128" t="s">
        <v>3019</v>
      </c>
      <c r="F5" s="128"/>
      <c r="G5" s="129"/>
      <c r="H5" s="93"/>
      <c r="I5" s="94"/>
      <c r="J5" s="1"/>
      <c r="K5" s="1"/>
      <c r="L5" s="1"/>
      <c r="M5" s="1" t="s">
        <v>3257</v>
      </c>
      <c r="O5" s="1">
        <v>3</v>
      </c>
      <c r="P5" s="1" t="s">
        <v>3254</v>
      </c>
      <c r="V5" s="1" t="s">
        <v>3250</v>
      </c>
    </row>
    <row r="6" spans="1:22" ht="19.5" customHeight="1" thickBot="1" x14ac:dyDescent="0.2">
      <c r="A6" s="49"/>
      <c r="B6" s="64" t="s">
        <v>3021</v>
      </c>
      <c r="C6" s="65" t="s">
        <v>3023</v>
      </c>
      <c r="D6" s="50"/>
      <c r="E6" s="50"/>
      <c r="F6" s="50"/>
      <c r="G6" s="50"/>
      <c r="H6" s="50"/>
      <c r="I6" s="50"/>
      <c r="J6" s="1"/>
      <c r="K6" s="1"/>
      <c r="L6" s="1"/>
      <c r="M6" s="1" t="s">
        <v>3258</v>
      </c>
      <c r="O6" s="1">
        <v>4</v>
      </c>
      <c r="P6" s="1" t="s">
        <v>3255</v>
      </c>
      <c r="V6" s="1" t="s">
        <v>3251</v>
      </c>
    </row>
    <row r="7" spans="1:22" ht="38.25" customHeight="1" x14ac:dyDescent="0.15">
      <c r="B7" s="66" t="s">
        <v>2750</v>
      </c>
      <c r="C7" s="92"/>
      <c r="D7" s="92"/>
      <c r="E7" s="116" t="s">
        <v>2685</v>
      </c>
      <c r="F7" s="116"/>
      <c r="G7" s="92" t="s">
        <v>3223</v>
      </c>
      <c r="H7" s="92"/>
      <c r="I7" s="103"/>
      <c r="M7" s="1" t="s">
        <v>3259</v>
      </c>
    </row>
    <row r="8" spans="1:22" ht="38.25" customHeight="1" x14ac:dyDescent="0.15">
      <c r="B8" s="80" t="s">
        <v>3217</v>
      </c>
      <c r="C8" s="138"/>
      <c r="D8" s="139"/>
      <c r="E8" s="117" t="s">
        <v>2686</v>
      </c>
      <c r="F8" s="117"/>
      <c r="G8" s="104"/>
      <c r="H8" s="104"/>
      <c r="I8" s="105"/>
      <c r="M8" s="1" t="s">
        <v>3260</v>
      </c>
    </row>
    <row r="9" spans="1:22" ht="38.25" customHeight="1" thickBot="1" x14ac:dyDescent="0.2">
      <c r="B9" s="67" t="s">
        <v>2687</v>
      </c>
      <c r="C9" s="118"/>
      <c r="D9" s="119"/>
      <c r="E9" s="120"/>
      <c r="F9" s="34"/>
      <c r="G9" s="106" t="str">
        <f>IFERROR(VLOOKUP(F9,O3:P6,2,FALSE),"")</f>
        <v/>
      </c>
      <c r="H9" s="106"/>
      <c r="I9" s="107"/>
      <c r="M9" s="1" t="s">
        <v>3261</v>
      </c>
    </row>
    <row r="10" spans="1:22" ht="30" customHeight="1" thickTop="1" thickBot="1" x14ac:dyDescent="0.2">
      <c r="B10" s="68" t="s">
        <v>2751</v>
      </c>
      <c r="C10" s="124" t="s">
        <v>2752</v>
      </c>
      <c r="D10" s="124"/>
      <c r="E10" s="124"/>
      <c r="F10" s="69" t="s">
        <v>2684</v>
      </c>
      <c r="G10" s="125" t="s">
        <v>3213</v>
      </c>
      <c r="H10" s="126"/>
      <c r="I10" s="127"/>
      <c r="M10" s="1" t="s">
        <v>3262</v>
      </c>
    </row>
    <row r="11" spans="1:22" ht="38.25" customHeight="1" thickTop="1" x14ac:dyDescent="0.15">
      <c r="B11" s="70">
        <v>1</v>
      </c>
      <c r="C11" s="141"/>
      <c r="D11" s="142"/>
      <c r="E11" s="143"/>
      <c r="F11" s="35"/>
      <c r="G11" s="111"/>
      <c r="H11" s="111"/>
      <c r="I11" s="112"/>
      <c r="M11" s="1" t="s">
        <v>3359</v>
      </c>
    </row>
    <row r="12" spans="1:22" ht="38.25" customHeight="1" x14ac:dyDescent="0.15">
      <c r="B12" s="71">
        <v>2</v>
      </c>
      <c r="C12" s="99"/>
      <c r="D12" s="100"/>
      <c r="E12" s="101"/>
      <c r="F12" s="32"/>
      <c r="G12" s="97"/>
      <c r="H12" s="97"/>
      <c r="I12" s="98"/>
    </row>
    <row r="13" spans="1:22" ht="38.25" customHeight="1" x14ac:dyDescent="0.15">
      <c r="B13" s="71">
        <v>3</v>
      </c>
      <c r="C13" s="99"/>
      <c r="D13" s="100"/>
      <c r="E13" s="101"/>
      <c r="F13" s="32"/>
      <c r="G13" s="97"/>
      <c r="H13" s="97"/>
      <c r="I13" s="98"/>
    </row>
    <row r="14" spans="1:22" ht="38.25" customHeight="1" x14ac:dyDescent="0.15">
      <c r="B14" s="71">
        <v>4</v>
      </c>
      <c r="C14" s="99"/>
      <c r="D14" s="100"/>
      <c r="E14" s="101"/>
      <c r="F14" s="32"/>
      <c r="G14" s="97"/>
      <c r="H14" s="97"/>
      <c r="I14" s="98"/>
    </row>
    <row r="15" spans="1:22" ht="38.25" customHeight="1" x14ac:dyDescent="0.15">
      <c r="B15" s="71">
        <v>5</v>
      </c>
      <c r="C15" s="99"/>
      <c r="D15" s="100"/>
      <c r="E15" s="101"/>
      <c r="F15" s="32"/>
      <c r="G15" s="97"/>
      <c r="H15" s="97"/>
      <c r="I15" s="98"/>
    </row>
    <row r="16" spans="1:22" ht="38.25" customHeight="1" x14ac:dyDescent="0.15">
      <c r="B16" s="71">
        <v>6</v>
      </c>
      <c r="C16" s="113"/>
      <c r="D16" s="113"/>
      <c r="E16" s="113"/>
      <c r="F16" s="32"/>
      <c r="G16" s="97"/>
      <c r="H16" s="97"/>
      <c r="I16" s="98"/>
    </row>
    <row r="17" spans="2:12" ht="38.25" customHeight="1" x14ac:dyDescent="0.15">
      <c r="B17" s="71">
        <v>7</v>
      </c>
      <c r="C17" s="113"/>
      <c r="D17" s="113"/>
      <c r="E17" s="113"/>
      <c r="F17" s="32"/>
      <c r="G17" s="97"/>
      <c r="H17" s="97"/>
      <c r="I17" s="98"/>
    </row>
    <row r="18" spans="2:12" ht="38.25" customHeight="1" x14ac:dyDescent="0.15">
      <c r="B18" s="71">
        <v>8</v>
      </c>
      <c r="C18" s="113"/>
      <c r="D18" s="113"/>
      <c r="E18" s="113"/>
      <c r="F18" s="32"/>
      <c r="G18" s="97"/>
      <c r="H18" s="97"/>
      <c r="I18" s="98"/>
    </row>
    <row r="19" spans="2:12" ht="38.25" customHeight="1" x14ac:dyDescent="0.15">
      <c r="B19" s="71">
        <v>9</v>
      </c>
      <c r="C19" s="130"/>
      <c r="D19" s="130"/>
      <c r="E19" s="130"/>
      <c r="F19" s="79"/>
      <c r="G19" s="114"/>
      <c r="H19" s="114"/>
      <c r="I19" s="115"/>
    </row>
    <row r="20" spans="2:12" ht="38.25" customHeight="1" thickBot="1" x14ac:dyDescent="0.2">
      <c r="B20" s="72">
        <v>10</v>
      </c>
      <c r="C20" s="134"/>
      <c r="D20" s="135"/>
      <c r="E20" s="136"/>
      <c r="F20" s="33"/>
      <c r="G20" s="131"/>
      <c r="H20" s="132"/>
      <c r="I20" s="133"/>
    </row>
    <row r="21" spans="2:12" ht="38.25" customHeight="1" x14ac:dyDescent="0.15">
      <c r="B21" s="73" t="s">
        <v>3027</v>
      </c>
      <c r="C21" s="61">
        <v>500</v>
      </c>
      <c r="D21" s="140" t="s">
        <v>3024</v>
      </c>
      <c r="E21" s="140"/>
      <c r="F21" s="60">
        <f>COUNT(F11:F20)</f>
        <v>0</v>
      </c>
      <c r="G21" s="74" t="s">
        <v>3025</v>
      </c>
      <c r="H21" s="75">
        <f>C21*F21</f>
        <v>0</v>
      </c>
      <c r="I21" s="76" t="s">
        <v>3026</v>
      </c>
    </row>
    <row r="22" spans="2:12" ht="21" customHeight="1" x14ac:dyDescent="0.15">
      <c r="B22" s="78" t="s">
        <v>3218</v>
      </c>
      <c r="C22" s="81"/>
      <c r="D22" s="81"/>
      <c r="E22" s="82"/>
      <c r="F22" s="83"/>
      <c r="G22" s="83"/>
      <c r="H22" s="83"/>
      <c r="I22" s="78"/>
      <c r="J22" s="1"/>
      <c r="K22" s="1"/>
      <c r="L22" s="1"/>
    </row>
    <row r="23" spans="2:12" ht="6.75" customHeight="1" x14ac:dyDescent="0.15">
      <c r="B23" s="78"/>
      <c r="C23" s="81"/>
      <c r="D23" s="81"/>
      <c r="E23" s="82"/>
      <c r="F23" s="83"/>
      <c r="G23" s="83"/>
      <c r="H23" s="83"/>
      <c r="I23" s="78"/>
      <c r="J23" s="1"/>
      <c r="K23" s="1"/>
      <c r="L23" s="1"/>
    </row>
    <row r="24" spans="2:12" ht="18" customHeight="1" x14ac:dyDescent="0.15">
      <c r="B24" s="121" t="s">
        <v>3219</v>
      </c>
      <c r="C24" s="121"/>
      <c r="D24" s="121"/>
      <c r="E24" s="121"/>
      <c r="F24" s="121"/>
      <c r="G24" s="121"/>
      <c r="H24" s="121"/>
      <c r="I24" s="121"/>
    </row>
    <row r="25" spans="2:12" ht="30" customHeight="1" x14ac:dyDescent="0.15">
      <c r="B25" s="84">
        <f ca="1">TODAY()</f>
        <v>44484</v>
      </c>
      <c r="C25" s="91" t="str">
        <f>G7</f>
        <v>メニューから選んでください。</v>
      </c>
      <c r="D25" s="122" t="s">
        <v>3263</v>
      </c>
      <c r="E25" s="122"/>
      <c r="F25" s="122"/>
      <c r="G25" s="123"/>
      <c r="H25" s="123"/>
      <c r="I25" s="78"/>
    </row>
    <row r="26" spans="2:12" ht="21" customHeight="1" x14ac:dyDescent="0.15">
      <c r="B26" s="84"/>
      <c r="C26" s="85"/>
      <c r="D26" s="81"/>
      <c r="E26" s="86"/>
      <c r="F26" s="86"/>
      <c r="G26" s="87"/>
      <c r="H26" s="87"/>
      <c r="I26" s="78"/>
    </row>
    <row r="27" spans="2:12" ht="17.25" customHeight="1" x14ac:dyDescent="0.15">
      <c r="B27" s="121" t="s">
        <v>3220</v>
      </c>
      <c r="C27" s="121"/>
      <c r="D27" s="121"/>
      <c r="E27" s="121"/>
      <c r="F27" s="121"/>
      <c r="G27" s="121"/>
      <c r="H27" s="121"/>
      <c r="I27" s="121"/>
    </row>
    <row r="28" spans="2:12" ht="30" customHeight="1" x14ac:dyDescent="0.15">
      <c r="B28" s="84">
        <f ca="1">TODAY()</f>
        <v>44484</v>
      </c>
      <c r="C28" s="91">
        <f>C7</f>
        <v>0</v>
      </c>
      <c r="D28" s="137" t="s">
        <v>3222</v>
      </c>
      <c r="E28" s="137"/>
      <c r="F28" s="137"/>
      <c r="G28" s="88" t="s">
        <v>3221</v>
      </c>
      <c r="H28" s="89"/>
      <c r="I28" s="90"/>
    </row>
    <row r="29" spans="2:12" ht="21" customHeight="1" x14ac:dyDescent="0.15">
      <c r="B29" s="11"/>
      <c r="C29" s="8"/>
      <c r="D29" s="8"/>
      <c r="E29" s="9"/>
      <c r="F29" s="8"/>
      <c r="G29" s="8"/>
      <c r="H29" s="48"/>
      <c r="J29" s="1"/>
      <c r="K29" s="1"/>
      <c r="L29" s="1"/>
    </row>
    <row r="30" spans="2:12" ht="21" customHeight="1" x14ac:dyDescent="0.15">
      <c r="B30" s="11"/>
      <c r="C30" s="8"/>
      <c r="D30" s="8"/>
      <c r="E30" s="10"/>
      <c r="F30" s="8"/>
      <c r="G30" s="8"/>
      <c r="H30" s="8"/>
      <c r="J30" s="1"/>
      <c r="K30" s="1"/>
      <c r="L30" s="1"/>
    </row>
    <row r="31" spans="2:12" ht="21" customHeight="1" x14ac:dyDescent="0.15">
      <c r="B31" s="11"/>
      <c r="C31" s="8"/>
      <c r="D31" s="8"/>
      <c r="E31" s="9"/>
      <c r="F31" s="8"/>
      <c r="G31" s="8"/>
      <c r="H31" s="8"/>
    </row>
    <row r="32" spans="2:12" ht="21" customHeight="1" x14ac:dyDescent="0.15">
      <c r="B32" s="11"/>
      <c r="C32" s="8"/>
      <c r="D32" s="8"/>
      <c r="E32" s="10"/>
      <c r="F32" s="8"/>
      <c r="G32" s="8"/>
      <c r="H32" s="8"/>
    </row>
    <row r="33" spans="2:9" ht="21" customHeight="1" x14ac:dyDescent="0.15">
      <c r="B33" s="11"/>
      <c r="C33" s="8"/>
      <c r="D33" s="8"/>
      <c r="E33" s="9"/>
      <c r="F33" s="8"/>
      <c r="G33" s="8"/>
      <c r="H33" s="8"/>
    </row>
    <row r="34" spans="2:9" ht="21" customHeight="1" x14ac:dyDescent="0.15">
      <c r="B34" s="11"/>
      <c r="C34" s="8"/>
      <c r="D34" s="8"/>
      <c r="E34" s="10"/>
      <c r="F34" s="8"/>
      <c r="G34" s="8"/>
      <c r="H34" s="8"/>
    </row>
    <row r="35" spans="2:9" ht="21" customHeight="1" x14ac:dyDescent="0.15">
      <c r="B35" s="11"/>
      <c r="C35" s="8"/>
      <c r="D35" s="8"/>
      <c r="E35" s="10"/>
    </row>
    <row r="36" spans="2:9" ht="22.5" customHeight="1" x14ac:dyDescent="0.15">
      <c r="B36" s="7"/>
      <c r="C36" s="8"/>
      <c r="D36" s="8"/>
      <c r="E36" s="9"/>
    </row>
    <row r="37" spans="2:9" x14ac:dyDescent="0.15">
      <c r="B37" s="13"/>
      <c r="F37" s="11"/>
      <c r="G37" s="11"/>
      <c r="H37" s="11"/>
      <c r="I37" s="11"/>
    </row>
    <row r="38" spans="2:9" x14ac:dyDescent="0.15">
      <c r="B38" s="13"/>
      <c r="F38" s="11"/>
      <c r="G38" s="11"/>
      <c r="H38" s="11"/>
      <c r="I38" s="11"/>
    </row>
    <row r="39" spans="2:9" x14ac:dyDescent="0.15">
      <c r="B39" s="13"/>
      <c r="F39" s="13"/>
      <c r="G39" s="13"/>
      <c r="H39" s="13"/>
      <c r="I39" s="13"/>
    </row>
    <row r="40" spans="2:9" x14ac:dyDescent="0.15">
      <c r="B40" s="13"/>
      <c r="F40" s="13"/>
      <c r="G40" s="13"/>
      <c r="H40" s="13"/>
      <c r="I40" s="13"/>
    </row>
    <row r="41" spans="2:9" x14ac:dyDescent="0.15">
      <c r="B41" s="13"/>
      <c r="F41" s="13"/>
      <c r="G41" s="13"/>
      <c r="H41" s="13"/>
      <c r="I41" s="13"/>
    </row>
    <row r="42" spans="2:9" x14ac:dyDescent="0.15">
      <c r="B42" s="13"/>
      <c r="F42" s="13"/>
      <c r="G42" s="13"/>
      <c r="H42" s="13"/>
      <c r="I42" s="13"/>
    </row>
    <row r="43" spans="2:9" x14ac:dyDescent="0.15">
      <c r="B43" s="13"/>
      <c r="F43" s="13"/>
      <c r="G43" s="13"/>
      <c r="H43" s="13"/>
      <c r="I43" s="13"/>
    </row>
    <row r="44" spans="2:9" x14ac:dyDescent="0.15">
      <c r="F44" s="14"/>
      <c r="G44" s="14"/>
      <c r="H44" s="14"/>
      <c r="I44" s="13"/>
    </row>
    <row r="45" spans="2:9" x14ac:dyDescent="0.15">
      <c r="F45" s="14"/>
      <c r="G45" s="14"/>
      <c r="H45" s="14"/>
      <c r="I45" s="13"/>
    </row>
    <row r="46" spans="2:9" ht="14.25" x14ac:dyDescent="0.15">
      <c r="B46" s="15"/>
      <c r="F46" s="13"/>
      <c r="G46" s="13"/>
      <c r="H46" s="13"/>
      <c r="I46" s="13"/>
    </row>
    <row r="47" spans="2:9" ht="14.25" x14ac:dyDescent="0.15">
      <c r="B47" s="15"/>
      <c r="F47" s="13"/>
      <c r="G47" s="13"/>
      <c r="H47" s="13"/>
      <c r="I47" s="13"/>
    </row>
    <row r="48" spans="2:9" x14ac:dyDescent="0.15">
      <c r="F48" s="13"/>
      <c r="G48" s="13"/>
      <c r="H48" s="13"/>
      <c r="I48" s="13"/>
    </row>
    <row r="49" spans="2:9" x14ac:dyDescent="0.15">
      <c r="F49" s="14"/>
      <c r="G49" s="14"/>
      <c r="H49" s="14"/>
      <c r="I49" s="14"/>
    </row>
    <row r="50" spans="2:9" ht="14.25" x14ac:dyDescent="0.15">
      <c r="B50" s="15"/>
      <c r="F50" s="14"/>
      <c r="G50" s="14"/>
      <c r="H50" s="14"/>
      <c r="I50" s="14"/>
    </row>
    <row r="51" spans="2:9" x14ac:dyDescent="0.15">
      <c r="F51" s="14"/>
      <c r="G51" s="14"/>
      <c r="H51" s="14"/>
      <c r="I51" s="14"/>
    </row>
    <row r="52" spans="2:9" x14ac:dyDescent="0.15">
      <c r="F52" s="14"/>
      <c r="G52" s="14"/>
      <c r="H52" s="14"/>
      <c r="I52" s="14"/>
    </row>
    <row r="53" spans="2:9" x14ac:dyDescent="0.15">
      <c r="F53" s="14"/>
      <c r="G53" s="14"/>
      <c r="H53" s="14"/>
      <c r="I53" s="14"/>
    </row>
    <row r="54" spans="2:9" x14ac:dyDescent="0.15">
      <c r="F54" s="13"/>
      <c r="G54" s="13"/>
      <c r="H54" s="13"/>
      <c r="I54" s="13"/>
    </row>
    <row r="55" spans="2:9" x14ac:dyDescent="0.15">
      <c r="F55" s="13"/>
      <c r="G55" s="13"/>
      <c r="H55" s="13"/>
      <c r="I55" s="13"/>
    </row>
    <row r="56" spans="2:9" x14ac:dyDescent="0.15">
      <c r="F56" s="13"/>
      <c r="G56" s="13"/>
      <c r="H56" s="13"/>
      <c r="I56" s="13"/>
    </row>
    <row r="57" spans="2:9" x14ac:dyDescent="0.15">
      <c r="F57" s="13"/>
      <c r="G57" s="13"/>
      <c r="H57" s="13"/>
      <c r="I57" s="13"/>
    </row>
    <row r="58" spans="2:9" x14ac:dyDescent="0.15">
      <c r="F58" s="13"/>
      <c r="G58" s="13"/>
      <c r="H58" s="13"/>
      <c r="I58" s="13"/>
    </row>
    <row r="59" spans="2:9" x14ac:dyDescent="0.15">
      <c r="B59" s="13"/>
      <c r="F59" s="13"/>
      <c r="G59" s="13"/>
      <c r="H59" s="13"/>
      <c r="I59" s="13"/>
    </row>
    <row r="60" spans="2:9" x14ac:dyDescent="0.15">
      <c r="B60" s="13"/>
      <c r="F60" s="13"/>
      <c r="G60" s="13"/>
      <c r="H60" s="13"/>
      <c r="I60" s="13"/>
    </row>
    <row r="61" spans="2:9" x14ac:dyDescent="0.15">
      <c r="B61" s="13"/>
      <c r="C61" s="14"/>
      <c r="D61" s="14"/>
      <c r="E61" s="13"/>
      <c r="F61" s="13"/>
      <c r="G61" s="13"/>
      <c r="H61" s="13"/>
      <c r="I61" s="13"/>
    </row>
    <row r="62" spans="2:9" x14ac:dyDescent="0.15">
      <c r="B62" s="13"/>
      <c r="C62" s="14"/>
      <c r="D62" s="14"/>
      <c r="E62" s="13"/>
      <c r="F62" s="13"/>
      <c r="G62" s="13"/>
      <c r="H62" s="13"/>
      <c r="I62" s="13"/>
    </row>
    <row r="63" spans="2:9" x14ac:dyDescent="0.15">
      <c r="B63" s="13"/>
      <c r="C63" s="14"/>
      <c r="D63" s="14"/>
      <c r="E63" s="13"/>
      <c r="F63" s="13"/>
      <c r="G63" s="13"/>
      <c r="H63" s="13"/>
      <c r="I63" s="13"/>
    </row>
    <row r="64" spans="2:9" x14ac:dyDescent="0.15">
      <c r="B64" s="13"/>
      <c r="C64" s="14"/>
      <c r="D64" s="14"/>
      <c r="E64" s="13"/>
      <c r="F64" s="13"/>
      <c r="G64" s="13"/>
      <c r="H64" s="13"/>
      <c r="I64" s="13"/>
    </row>
    <row r="65" spans="2:9" x14ac:dyDescent="0.15">
      <c r="B65" s="13"/>
      <c r="C65" s="14"/>
      <c r="D65" s="14"/>
      <c r="E65" s="13"/>
      <c r="F65" s="13"/>
      <c r="G65" s="13"/>
      <c r="H65" s="13"/>
      <c r="I65" s="13"/>
    </row>
    <row r="66" spans="2:9" x14ac:dyDescent="0.15">
      <c r="B66" s="13"/>
      <c r="C66" s="14"/>
      <c r="D66" s="14"/>
      <c r="E66" s="13"/>
      <c r="F66" s="13"/>
      <c r="G66" s="13"/>
      <c r="H66" s="13"/>
      <c r="I66" s="13"/>
    </row>
    <row r="67" spans="2:9" x14ac:dyDescent="0.15">
      <c r="B67" s="13"/>
      <c r="C67" s="14"/>
      <c r="D67" s="14"/>
      <c r="E67" s="13"/>
      <c r="F67" s="13"/>
      <c r="G67" s="13"/>
      <c r="H67" s="13"/>
      <c r="I67" s="13"/>
    </row>
    <row r="68" spans="2:9" x14ac:dyDescent="0.15">
      <c r="B68" s="13"/>
      <c r="C68" s="14"/>
      <c r="D68" s="14"/>
      <c r="E68" s="13"/>
      <c r="F68" s="13"/>
      <c r="G68" s="13"/>
      <c r="H68" s="13"/>
      <c r="I68" s="13"/>
    </row>
    <row r="69" spans="2:9" x14ac:dyDescent="0.15">
      <c r="B69" s="13"/>
      <c r="C69" s="14"/>
      <c r="D69" s="14"/>
      <c r="E69" s="13"/>
      <c r="F69" s="13"/>
      <c r="G69" s="13"/>
      <c r="H69" s="13"/>
      <c r="I69" s="13"/>
    </row>
    <row r="70" spans="2:9" x14ac:dyDescent="0.15">
      <c r="B70" s="13"/>
      <c r="C70" s="14"/>
      <c r="D70" s="14"/>
      <c r="E70" s="13"/>
      <c r="F70" s="13"/>
      <c r="G70" s="13"/>
      <c r="H70" s="13"/>
      <c r="I70" s="13"/>
    </row>
    <row r="71" spans="2:9" x14ac:dyDescent="0.15">
      <c r="B71" s="13"/>
      <c r="C71" s="14"/>
      <c r="D71" s="14"/>
      <c r="E71" s="13"/>
      <c r="F71" s="13"/>
      <c r="G71" s="13"/>
      <c r="H71" s="13"/>
      <c r="I71" s="13"/>
    </row>
    <row r="72" spans="2:9" x14ac:dyDescent="0.15">
      <c r="B72" s="13"/>
      <c r="C72" s="14"/>
      <c r="D72" s="14"/>
      <c r="E72" s="13"/>
      <c r="F72" s="13"/>
      <c r="G72" s="13"/>
      <c r="H72" s="13"/>
      <c r="I72" s="13"/>
    </row>
    <row r="73" spans="2:9" x14ac:dyDescent="0.15">
      <c r="B73" s="13"/>
      <c r="C73" s="14"/>
      <c r="D73" s="14"/>
      <c r="E73" s="13"/>
      <c r="F73" s="13"/>
      <c r="G73" s="13"/>
      <c r="H73" s="13"/>
      <c r="I73" s="13"/>
    </row>
    <row r="74" spans="2:9" x14ac:dyDescent="0.15">
      <c r="B74" s="13"/>
      <c r="C74" s="14"/>
      <c r="D74" s="14"/>
      <c r="E74" s="13"/>
      <c r="F74" s="13"/>
      <c r="G74" s="13"/>
      <c r="H74" s="13"/>
      <c r="I74" s="13"/>
    </row>
    <row r="75" spans="2:9" x14ac:dyDescent="0.15">
      <c r="B75" s="13"/>
      <c r="C75" s="14"/>
      <c r="D75" s="14"/>
      <c r="E75" s="13"/>
      <c r="F75" s="13"/>
      <c r="G75" s="13"/>
      <c r="H75" s="13"/>
      <c r="I75" s="13"/>
    </row>
    <row r="76" spans="2:9" x14ac:dyDescent="0.15">
      <c r="B76" s="13"/>
      <c r="C76" s="14"/>
      <c r="D76" s="14"/>
      <c r="E76" s="13"/>
      <c r="F76" s="13"/>
      <c r="G76" s="13"/>
      <c r="H76" s="13"/>
      <c r="I76" s="13"/>
    </row>
    <row r="77" spans="2:9" x14ac:dyDescent="0.15">
      <c r="B77" s="13"/>
      <c r="C77" s="14"/>
      <c r="D77" s="14"/>
      <c r="E77" s="13"/>
      <c r="F77" s="13"/>
      <c r="G77" s="13"/>
      <c r="H77" s="13"/>
      <c r="I77" s="13"/>
    </row>
    <row r="78" spans="2:9" x14ac:dyDescent="0.15">
      <c r="B78" s="13"/>
      <c r="C78" s="14"/>
      <c r="D78" s="14"/>
      <c r="E78" s="13"/>
      <c r="F78" s="13"/>
      <c r="G78" s="13"/>
      <c r="H78" s="13"/>
      <c r="I78" s="13"/>
    </row>
    <row r="79" spans="2:9" x14ac:dyDescent="0.15">
      <c r="B79" s="13"/>
      <c r="C79" s="14"/>
      <c r="D79" s="14"/>
      <c r="E79" s="13"/>
      <c r="F79" s="13"/>
      <c r="G79" s="13"/>
      <c r="H79" s="13"/>
      <c r="I79" s="13"/>
    </row>
    <row r="80" spans="2:9" x14ac:dyDescent="0.15">
      <c r="B80" s="13"/>
      <c r="C80" s="14"/>
      <c r="D80" s="14"/>
      <c r="E80" s="13"/>
      <c r="F80" s="13"/>
      <c r="G80" s="13"/>
      <c r="H80" s="13"/>
      <c r="I80" s="13"/>
    </row>
    <row r="81" spans="2:9" x14ac:dyDescent="0.15">
      <c r="B81" s="13"/>
      <c r="C81" s="14"/>
      <c r="D81" s="14"/>
      <c r="E81" s="13"/>
      <c r="F81" s="13"/>
      <c r="G81" s="13"/>
      <c r="H81" s="13"/>
      <c r="I81" s="13"/>
    </row>
    <row r="82" spans="2:9" x14ac:dyDescent="0.15">
      <c r="B82" s="13"/>
      <c r="C82" s="13"/>
      <c r="D82" s="13"/>
      <c r="E82" s="13"/>
      <c r="F82" s="13"/>
      <c r="G82" s="13"/>
      <c r="H82" s="13"/>
      <c r="I82" s="13"/>
    </row>
    <row r="83" spans="2:9" x14ac:dyDescent="0.15">
      <c r="B83" s="13"/>
      <c r="C83" s="13"/>
      <c r="D83" s="13"/>
      <c r="E83" s="13"/>
      <c r="F83" s="13"/>
      <c r="G83" s="13"/>
      <c r="H83" s="13"/>
      <c r="I83" s="13"/>
    </row>
    <row r="84" spans="2:9" x14ac:dyDescent="0.15">
      <c r="B84" s="13"/>
      <c r="C84" s="13"/>
      <c r="D84" s="13"/>
      <c r="E84" s="13"/>
      <c r="F84" s="13"/>
      <c r="G84" s="13"/>
      <c r="H84" s="13"/>
      <c r="I84" s="13"/>
    </row>
    <row r="85" spans="2:9" x14ac:dyDescent="0.15">
      <c r="B85" s="13"/>
      <c r="C85" s="13"/>
      <c r="D85" s="13"/>
      <c r="E85" s="13"/>
      <c r="F85" s="13"/>
      <c r="G85" s="13"/>
      <c r="H85" s="13"/>
      <c r="I85" s="13"/>
    </row>
    <row r="86" spans="2:9" x14ac:dyDescent="0.15">
      <c r="B86" s="13"/>
      <c r="C86" s="13"/>
      <c r="D86" s="13"/>
      <c r="E86" s="13"/>
      <c r="F86" s="13"/>
      <c r="G86" s="13"/>
      <c r="H86" s="13"/>
      <c r="I86" s="13"/>
    </row>
    <row r="87" spans="2:9" x14ac:dyDescent="0.15">
      <c r="B87" s="13"/>
      <c r="C87" s="13"/>
      <c r="D87" s="13"/>
      <c r="E87" s="13"/>
      <c r="F87" s="13"/>
      <c r="G87" s="13"/>
      <c r="H87" s="13"/>
      <c r="I87" s="13"/>
    </row>
    <row r="88" spans="2:9" x14ac:dyDescent="0.15">
      <c r="B88" s="13"/>
      <c r="C88" s="13"/>
      <c r="D88" s="13"/>
      <c r="E88" s="13"/>
      <c r="F88" s="13"/>
      <c r="G88" s="13"/>
      <c r="H88" s="13"/>
      <c r="I88" s="13"/>
    </row>
    <row r="89" spans="2:9" x14ac:dyDescent="0.15">
      <c r="B89" s="13"/>
      <c r="C89" s="13"/>
      <c r="D89" s="13"/>
      <c r="E89" s="13"/>
      <c r="F89" s="13"/>
      <c r="G89" s="13"/>
      <c r="H89" s="13"/>
      <c r="I89" s="13"/>
    </row>
    <row r="90" spans="2:9" x14ac:dyDescent="0.15">
      <c r="B90" s="13"/>
      <c r="C90" s="13"/>
      <c r="D90" s="13"/>
      <c r="E90" s="13"/>
      <c r="F90" s="13"/>
      <c r="G90" s="13"/>
      <c r="H90" s="13"/>
      <c r="I90" s="13"/>
    </row>
    <row r="91" spans="2:9" x14ac:dyDescent="0.15">
      <c r="B91" s="13"/>
      <c r="C91" s="13"/>
      <c r="D91" s="13"/>
      <c r="E91" s="13"/>
      <c r="F91" s="13"/>
      <c r="G91" s="13"/>
      <c r="H91" s="13"/>
      <c r="I91" s="13"/>
    </row>
    <row r="92" spans="2:9" x14ac:dyDescent="0.15">
      <c r="B92" s="13"/>
      <c r="C92" s="13"/>
      <c r="D92" s="13"/>
      <c r="E92" s="13"/>
      <c r="F92" s="13"/>
      <c r="G92" s="13"/>
      <c r="H92" s="13"/>
      <c r="I92" s="13"/>
    </row>
    <row r="93" spans="2:9" x14ac:dyDescent="0.15">
      <c r="B93" s="13"/>
      <c r="C93" s="13"/>
      <c r="D93" s="13"/>
      <c r="E93" s="13"/>
      <c r="F93" s="13"/>
      <c r="G93" s="13"/>
      <c r="H93" s="13"/>
      <c r="I93" s="13"/>
    </row>
    <row r="94" spans="2:9" x14ac:dyDescent="0.15">
      <c r="B94" s="13"/>
      <c r="C94" s="13"/>
      <c r="D94" s="13"/>
      <c r="E94" s="13"/>
      <c r="F94" s="13"/>
      <c r="G94" s="13"/>
      <c r="H94" s="13"/>
      <c r="I94" s="13"/>
    </row>
    <row r="95" spans="2:9" x14ac:dyDescent="0.15">
      <c r="B95" s="13"/>
      <c r="C95" s="13"/>
      <c r="D95" s="13"/>
      <c r="E95" s="13"/>
      <c r="F95" s="13"/>
      <c r="G95" s="13"/>
      <c r="H95" s="13"/>
      <c r="I95" s="13"/>
    </row>
    <row r="96" spans="2:9" x14ac:dyDescent="0.15">
      <c r="B96" s="13"/>
      <c r="C96" s="13"/>
      <c r="D96" s="13"/>
      <c r="E96" s="13"/>
      <c r="F96" s="13"/>
      <c r="G96" s="13"/>
      <c r="H96" s="13"/>
      <c r="I96" s="13"/>
    </row>
    <row r="97" spans="2:9" x14ac:dyDescent="0.15">
      <c r="B97" s="13"/>
      <c r="C97" s="13"/>
      <c r="D97" s="13"/>
      <c r="E97" s="13"/>
      <c r="F97" s="13"/>
      <c r="G97" s="13"/>
      <c r="H97" s="13"/>
      <c r="I97" s="13"/>
    </row>
    <row r="98" spans="2:9" x14ac:dyDescent="0.15">
      <c r="B98" s="13"/>
      <c r="C98" s="13"/>
      <c r="D98" s="13"/>
      <c r="E98" s="13"/>
      <c r="F98" s="13"/>
      <c r="G98" s="13"/>
      <c r="H98" s="13"/>
      <c r="I98" s="13"/>
    </row>
    <row r="99" spans="2:9" x14ac:dyDescent="0.15">
      <c r="B99" s="13"/>
      <c r="C99" s="13"/>
      <c r="D99" s="13"/>
      <c r="E99" s="13"/>
      <c r="F99" s="13"/>
      <c r="G99" s="13"/>
      <c r="H99" s="13"/>
      <c r="I99" s="13"/>
    </row>
    <row r="100" spans="2:9" x14ac:dyDescent="0.15">
      <c r="B100" s="16"/>
      <c r="C100" s="13"/>
      <c r="D100" s="13"/>
      <c r="E100" s="13"/>
      <c r="F100" s="13"/>
      <c r="G100" s="13"/>
      <c r="H100" s="13"/>
      <c r="I100" s="13"/>
    </row>
    <row r="101" spans="2:9" x14ac:dyDescent="0.15">
      <c r="B101" s="16"/>
      <c r="C101" s="13"/>
      <c r="D101" s="13"/>
      <c r="E101" s="13"/>
      <c r="F101" s="13"/>
      <c r="G101" s="13"/>
      <c r="H101" s="13"/>
      <c r="I101" s="13"/>
    </row>
    <row r="102" spans="2:9" x14ac:dyDescent="0.15">
      <c r="B102" s="16"/>
      <c r="C102" s="16"/>
      <c r="D102" s="16"/>
      <c r="E102" s="16"/>
      <c r="F102" s="16"/>
      <c r="G102" s="16"/>
      <c r="H102" s="16"/>
      <c r="I102" s="16"/>
    </row>
    <row r="103" spans="2:9" x14ac:dyDescent="0.15">
      <c r="B103" s="16"/>
      <c r="C103" s="16"/>
      <c r="D103" s="16"/>
      <c r="E103" s="16"/>
      <c r="F103" s="16"/>
      <c r="G103" s="16"/>
      <c r="H103" s="16"/>
      <c r="I103" s="16"/>
    </row>
    <row r="104" spans="2:9" x14ac:dyDescent="0.15">
      <c r="B104" s="16"/>
      <c r="C104" s="16"/>
      <c r="D104" s="16"/>
      <c r="E104" s="16"/>
      <c r="F104" s="16"/>
      <c r="G104" s="16"/>
      <c r="H104" s="16"/>
      <c r="I104" s="16"/>
    </row>
    <row r="105" spans="2:9" x14ac:dyDescent="0.15">
      <c r="B105" s="16"/>
      <c r="C105" s="16"/>
      <c r="D105" s="16"/>
      <c r="E105" s="16"/>
      <c r="F105" s="16"/>
      <c r="G105" s="16"/>
      <c r="H105" s="16"/>
      <c r="I105" s="16"/>
    </row>
    <row r="106" spans="2:9" x14ac:dyDescent="0.15">
      <c r="B106" s="16"/>
      <c r="C106" s="16"/>
      <c r="D106" s="16"/>
      <c r="E106" s="16"/>
      <c r="F106" s="16"/>
      <c r="G106" s="16"/>
      <c r="H106" s="16"/>
      <c r="I106" s="16"/>
    </row>
    <row r="107" spans="2:9" x14ac:dyDescent="0.15">
      <c r="B107" s="16"/>
      <c r="C107" s="16"/>
      <c r="D107" s="16"/>
      <c r="E107" s="16"/>
      <c r="F107" s="16"/>
      <c r="G107" s="16"/>
      <c r="H107" s="16"/>
      <c r="I107" s="16"/>
    </row>
    <row r="108" spans="2:9" x14ac:dyDescent="0.15">
      <c r="B108" s="16"/>
      <c r="C108" s="16"/>
      <c r="D108" s="16"/>
      <c r="E108" s="16"/>
      <c r="F108" s="16"/>
      <c r="G108" s="16"/>
      <c r="H108" s="16"/>
      <c r="I108" s="16"/>
    </row>
    <row r="109" spans="2:9" x14ac:dyDescent="0.15">
      <c r="B109" s="16"/>
      <c r="C109" s="16"/>
      <c r="D109" s="16"/>
      <c r="E109" s="16"/>
      <c r="F109" s="16"/>
      <c r="G109" s="16"/>
      <c r="H109" s="16"/>
      <c r="I109" s="16"/>
    </row>
    <row r="110" spans="2:9" x14ac:dyDescent="0.15">
      <c r="B110" s="16"/>
      <c r="C110" s="16"/>
      <c r="D110" s="16"/>
      <c r="E110" s="16"/>
      <c r="F110" s="16"/>
      <c r="G110" s="16"/>
      <c r="H110" s="16"/>
      <c r="I110" s="16"/>
    </row>
    <row r="111" spans="2:9" x14ac:dyDescent="0.15">
      <c r="B111" s="16"/>
      <c r="C111" s="16"/>
      <c r="D111" s="16"/>
      <c r="E111" s="16"/>
      <c r="F111" s="16"/>
      <c r="G111" s="16"/>
      <c r="H111" s="16"/>
      <c r="I111" s="16"/>
    </row>
    <row r="112" spans="2:9" x14ac:dyDescent="0.15">
      <c r="B112" s="16"/>
      <c r="C112" s="16"/>
      <c r="D112" s="16"/>
      <c r="E112" s="16"/>
      <c r="F112" s="16"/>
      <c r="G112" s="16"/>
      <c r="H112" s="16"/>
      <c r="I112" s="16"/>
    </row>
    <row r="113" spans="2:9" x14ac:dyDescent="0.15">
      <c r="B113" s="16"/>
      <c r="C113" s="16"/>
      <c r="D113" s="16"/>
      <c r="E113" s="16"/>
      <c r="F113" s="16"/>
      <c r="G113" s="16"/>
      <c r="H113" s="16"/>
      <c r="I113" s="16"/>
    </row>
    <row r="114" spans="2:9" x14ac:dyDescent="0.15">
      <c r="B114" s="16"/>
      <c r="C114" s="16"/>
      <c r="D114" s="16"/>
      <c r="E114" s="16"/>
      <c r="F114" s="16"/>
      <c r="G114" s="16"/>
      <c r="H114" s="16"/>
      <c r="I114" s="16"/>
    </row>
    <row r="115" spans="2:9" x14ac:dyDescent="0.15">
      <c r="B115" s="16"/>
      <c r="C115" s="16"/>
      <c r="D115" s="16"/>
      <c r="E115" s="16"/>
      <c r="F115" s="16"/>
      <c r="G115" s="16"/>
      <c r="H115" s="16"/>
      <c r="I115" s="16"/>
    </row>
    <row r="116" spans="2:9" x14ac:dyDescent="0.15">
      <c r="B116" s="16"/>
      <c r="C116" s="16"/>
      <c r="D116" s="16"/>
      <c r="E116" s="16"/>
      <c r="F116" s="16"/>
      <c r="G116" s="16"/>
      <c r="H116" s="16"/>
      <c r="I116" s="16"/>
    </row>
    <row r="117" spans="2:9" x14ac:dyDescent="0.15">
      <c r="B117" s="16"/>
      <c r="C117" s="16"/>
      <c r="D117" s="16"/>
      <c r="E117" s="16"/>
      <c r="F117" s="16"/>
      <c r="G117" s="16"/>
      <c r="H117" s="16"/>
      <c r="I117" s="16"/>
    </row>
    <row r="118" spans="2:9" x14ac:dyDescent="0.15">
      <c r="B118" s="16"/>
      <c r="C118" s="16"/>
      <c r="D118" s="16"/>
      <c r="E118" s="16"/>
      <c r="F118" s="16"/>
      <c r="G118" s="16"/>
      <c r="H118" s="16"/>
      <c r="I118" s="16"/>
    </row>
    <row r="119" spans="2:9" x14ac:dyDescent="0.15">
      <c r="B119" s="16"/>
      <c r="C119" s="16"/>
      <c r="D119" s="16"/>
      <c r="E119" s="16"/>
      <c r="F119" s="16"/>
      <c r="G119" s="16"/>
      <c r="H119" s="16"/>
      <c r="I119" s="16"/>
    </row>
    <row r="120" spans="2:9" x14ac:dyDescent="0.15">
      <c r="B120" s="16"/>
      <c r="C120" s="16"/>
      <c r="D120" s="16"/>
      <c r="E120" s="16"/>
      <c r="F120" s="16"/>
      <c r="G120" s="16"/>
      <c r="H120" s="16"/>
      <c r="I120" s="16"/>
    </row>
    <row r="121" spans="2:9" x14ac:dyDescent="0.15">
      <c r="B121" s="16"/>
      <c r="C121" s="16"/>
      <c r="D121" s="16"/>
      <c r="E121" s="16"/>
      <c r="F121" s="16"/>
      <c r="G121" s="16"/>
      <c r="H121" s="16"/>
      <c r="I121" s="16"/>
    </row>
    <row r="122" spans="2:9" x14ac:dyDescent="0.15">
      <c r="B122" s="16"/>
      <c r="C122" s="16"/>
      <c r="D122" s="16"/>
      <c r="E122" s="16"/>
      <c r="F122" s="16"/>
      <c r="G122" s="16"/>
      <c r="H122" s="16"/>
      <c r="I122" s="16"/>
    </row>
    <row r="123" spans="2:9" x14ac:dyDescent="0.15">
      <c r="B123" s="16"/>
      <c r="C123" s="16"/>
      <c r="D123" s="16"/>
      <c r="E123" s="16"/>
      <c r="F123" s="16"/>
      <c r="G123" s="16"/>
      <c r="H123" s="16"/>
      <c r="I123" s="16"/>
    </row>
    <row r="124" spans="2:9" x14ac:dyDescent="0.15">
      <c r="B124" s="16"/>
      <c r="C124" s="16"/>
      <c r="D124" s="16"/>
      <c r="E124" s="16"/>
      <c r="F124" s="16"/>
      <c r="G124" s="16"/>
      <c r="H124" s="16"/>
      <c r="I124" s="16"/>
    </row>
    <row r="125" spans="2:9" x14ac:dyDescent="0.15">
      <c r="B125" s="16"/>
      <c r="C125" s="16"/>
      <c r="D125" s="16"/>
      <c r="E125" s="16"/>
      <c r="F125" s="16"/>
      <c r="G125" s="16"/>
      <c r="H125" s="16"/>
      <c r="I125" s="16"/>
    </row>
    <row r="126" spans="2:9" x14ac:dyDescent="0.15">
      <c r="B126" s="16"/>
      <c r="C126" s="16"/>
      <c r="D126" s="16"/>
      <c r="E126" s="16"/>
      <c r="F126" s="16"/>
      <c r="G126" s="16"/>
      <c r="H126" s="16"/>
      <c r="I126" s="16"/>
    </row>
    <row r="127" spans="2:9" x14ac:dyDescent="0.15">
      <c r="B127" s="16"/>
      <c r="C127" s="16"/>
      <c r="D127" s="16"/>
      <c r="E127" s="16"/>
      <c r="F127" s="16"/>
      <c r="G127" s="16"/>
      <c r="H127" s="16"/>
      <c r="I127" s="16"/>
    </row>
    <row r="128" spans="2:9" x14ac:dyDescent="0.15">
      <c r="B128" s="16"/>
      <c r="C128" s="16"/>
      <c r="D128" s="16"/>
      <c r="E128" s="16"/>
      <c r="F128" s="16"/>
      <c r="G128" s="16"/>
      <c r="H128" s="16"/>
      <c r="I128" s="16"/>
    </row>
    <row r="129" spans="2:9" x14ac:dyDescent="0.15">
      <c r="B129" s="16"/>
      <c r="C129" s="16"/>
      <c r="D129" s="16"/>
      <c r="E129" s="16"/>
      <c r="F129" s="16"/>
      <c r="G129" s="16"/>
      <c r="H129" s="16"/>
      <c r="I129" s="16"/>
    </row>
    <row r="130" spans="2:9" x14ac:dyDescent="0.15">
      <c r="B130" s="16"/>
      <c r="C130" s="16"/>
      <c r="D130" s="16"/>
      <c r="E130" s="16"/>
      <c r="F130" s="16"/>
      <c r="G130" s="16"/>
      <c r="H130" s="16"/>
      <c r="I130" s="16"/>
    </row>
    <row r="131" spans="2:9" x14ac:dyDescent="0.15">
      <c r="B131" s="16"/>
      <c r="C131" s="16"/>
      <c r="D131" s="16"/>
      <c r="E131" s="16"/>
      <c r="F131" s="16"/>
      <c r="G131" s="16"/>
      <c r="H131" s="16"/>
      <c r="I131" s="16"/>
    </row>
    <row r="132" spans="2:9" x14ac:dyDescent="0.15">
      <c r="B132" s="16"/>
      <c r="C132" s="16"/>
      <c r="D132" s="16"/>
      <c r="E132" s="16"/>
      <c r="F132" s="16"/>
      <c r="G132" s="16"/>
      <c r="H132" s="16"/>
      <c r="I132" s="16"/>
    </row>
    <row r="133" spans="2:9" x14ac:dyDescent="0.15">
      <c r="B133" s="16"/>
      <c r="C133" s="16"/>
      <c r="D133" s="16"/>
      <c r="E133" s="16"/>
      <c r="F133" s="16"/>
      <c r="G133" s="16"/>
      <c r="H133" s="16"/>
      <c r="I133" s="16"/>
    </row>
    <row r="134" spans="2:9" x14ac:dyDescent="0.15">
      <c r="B134" s="16"/>
      <c r="C134" s="16"/>
      <c r="D134" s="16"/>
      <c r="E134" s="16"/>
      <c r="F134" s="16"/>
      <c r="G134" s="16"/>
      <c r="H134" s="16"/>
      <c r="I134" s="16"/>
    </row>
    <row r="135" spans="2:9" x14ac:dyDescent="0.15">
      <c r="B135" s="16"/>
      <c r="C135" s="16"/>
      <c r="D135" s="16"/>
      <c r="E135" s="16"/>
      <c r="F135" s="16"/>
      <c r="G135" s="16"/>
      <c r="H135" s="16"/>
      <c r="I135" s="16"/>
    </row>
    <row r="136" spans="2:9" x14ac:dyDescent="0.15">
      <c r="B136" s="16"/>
      <c r="C136" s="16"/>
      <c r="D136" s="16"/>
      <c r="E136" s="16"/>
      <c r="F136" s="16"/>
      <c r="G136" s="16"/>
      <c r="H136" s="16"/>
      <c r="I136" s="16"/>
    </row>
    <row r="137" spans="2:9" x14ac:dyDescent="0.15">
      <c r="B137" s="16"/>
      <c r="C137" s="16"/>
      <c r="D137" s="16"/>
      <c r="E137" s="16"/>
      <c r="F137" s="16"/>
      <c r="G137" s="16"/>
      <c r="H137" s="16"/>
      <c r="I137" s="16"/>
    </row>
    <row r="138" spans="2:9" x14ac:dyDescent="0.15">
      <c r="B138" s="16"/>
      <c r="C138" s="16"/>
      <c r="D138" s="16"/>
      <c r="E138" s="16"/>
      <c r="F138" s="16"/>
      <c r="G138" s="16"/>
      <c r="H138" s="16"/>
      <c r="I138" s="16"/>
    </row>
    <row r="139" spans="2:9" x14ac:dyDescent="0.15">
      <c r="B139" s="16"/>
      <c r="C139" s="16"/>
      <c r="D139" s="16"/>
      <c r="E139" s="16"/>
      <c r="F139" s="16"/>
      <c r="G139" s="16"/>
      <c r="H139" s="16"/>
      <c r="I139" s="16"/>
    </row>
    <row r="140" spans="2:9" x14ac:dyDescent="0.15">
      <c r="B140" s="16"/>
      <c r="C140" s="16"/>
      <c r="D140" s="16"/>
      <c r="E140" s="16"/>
      <c r="F140" s="16"/>
      <c r="G140" s="16"/>
      <c r="H140" s="16"/>
      <c r="I140" s="16"/>
    </row>
    <row r="141" spans="2:9" x14ac:dyDescent="0.15">
      <c r="B141" s="16"/>
      <c r="C141" s="16"/>
      <c r="D141" s="16"/>
      <c r="E141" s="16"/>
      <c r="F141" s="16"/>
      <c r="G141" s="16"/>
      <c r="H141" s="16"/>
      <c r="I141" s="16"/>
    </row>
    <row r="142" spans="2:9" x14ac:dyDescent="0.15">
      <c r="B142" s="16"/>
      <c r="C142" s="16"/>
      <c r="D142" s="16"/>
      <c r="E142" s="16"/>
      <c r="F142" s="16"/>
      <c r="G142" s="16"/>
      <c r="H142" s="16"/>
      <c r="I142" s="16"/>
    </row>
    <row r="143" spans="2:9" x14ac:dyDescent="0.15">
      <c r="B143" s="16"/>
      <c r="C143" s="16"/>
      <c r="D143" s="16"/>
      <c r="E143" s="16"/>
      <c r="F143" s="16"/>
      <c r="G143" s="16"/>
      <c r="H143" s="16"/>
      <c r="I143" s="16"/>
    </row>
    <row r="144" spans="2:9" x14ac:dyDescent="0.15">
      <c r="B144" s="16"/>
      <c r="C144" s="16"/>
      <c r="D144" s="16"/>
      <c r="E144" s="16"/>
      <c r="F144" s="16"/>
      <c r="G144" s="16"/>
      <c r="H144" s="16"/>
      <c r="I144" s="16"/>
    </row>
    <row r="145" spans="2:9" x14ac:dyDescent="0.15">
      <c r="B145" s="16"/>
      <c r="C145" s="16"/>
      <c r="D145" s="16"/>
      <c r="E145" s="16"/>
      <c r="F145" s="16"/>
      <c r="G145" s="16"/>
      <c r="H145" s="16"/>
      <c r="I145" s="16"/>
    </row>
    <row r="146" spans="2:9" x14ac:dyDescent="0.15">
      <c r="B146" s="16"/>
      <c r="C146" s="16"/>
      <c r="D146" s="16"/>
      <c r="E146" s="16"/>
      <c r="F146" s="16"/>
      <c r="G146" s="16"/>
      <c r="H146" s="16"/>
      <c r="I146" s="16"/>
    </row>
    <row r="147" spans="2:9" x14ac:dyDescent="0.15">
      <c r="B147" s="16"/>
      <c r="C147" s="16"/>
      <c r="D147" s="16"/>
      <c r="E147" s="16"/>
      <c r="F147" s="16"/>
      <c r="G147" s="16"/>
      <c r="H147" s="16"/>
      <c r="I147" s="16"/>
    </row>
    <row r="148" spans="2:9" x14ac:dyDescent="0.15">
      <c r="B148" s="16"/>
      <c r="C148" s="16"/>
      <c r="D148" s="16"/>
      <c r="E148" s="16"/>
      <c r="F148" s="16"/>
      <c r="G148" s="16"/>
      <c r="H148" s="16"/>
      <c r="I148" s="16"/>
    </row>
    <row r="149" spans="2:9" x14ac:dyDescent="0.15">
      <c r="B149" s="16"/>
      <c r="C149" s="16"/>
      <c r="D149" s="16"/>
      <c r="E149" s="16"/>
      <c r="F149" s="16"/>
      <c r="G149" s="16"/>
      <c r="H149" s="16"/>
      <c r="I149" s="16"/>
    </row>
    <row r="150" spans="2:9" x14ac:dyDescent="0.15">
      <c r="B150" s="16"/>
      <c r="C150" s="16"/>
      <c r="D150" s="16"/>
      <c r="E150" s="16"/>
      <c r="F150" s="16"/>
      <c r="G150" s="16"/>
      <c r="H150" s="16"/>
      <c r="I150" s="16"/>
    </row>
    <row r="151" spans="2:9" x14ac:dyDescent="0.15">
      <c r="B151" s="16"/>
      <c r="C151" s="16"/>
      <c r="D151" s="16"/>
      <c r="E151" s="16"/>
      <c r="F151" s="16"/>
      <c r="G151" s="16"/>
      <c r="H151" s="16"/>
      <c r="I151" s="16"/>
    </row>
    <row r="152" spans="2:9" x14ac:dyDescent="0.15">
      <c r="B152" s="16"/>
      <c r="C152" s="16"/>
      <c r="D152" s="16"/>
      <c r="E152" s="16"/>
      <c r="F152" s="16"/>
      <c r="G152" s="16"/>
      <c r="H152" s="16"/>
      <c r="I152" s="16"/>
    </row>
    <row r="153" spans="2:9" x14ac:dyDescent="0.15">
      <c r="B153" s="16"/>
      <c r="C153" s="16"/>
      <c r="D153" s="16"/>
      <c r="E153" s="16"/>
      <c r="F153" s="16"/>
      <c r="G153" s="16"/>
      <c r="H153" s="16"/>
      <c r="I153" s="16"/>
    </row>
    <row r="154" spans="2:9" x14ac:dyDescent="0.15">
      <c r="B154" s="16"/>
      <c r="C154" s="16"/>
      <c r="D154" s="16"/>
      <c r="E154" s="16"/>
      <c r="F154" s="16"/>
      <c r="G154" s="16"/>
      <c r="H154" s="16"/>
      <c r="I154" s="16"/>
    </row>
    <row r="155" spans="2:9" x14ac:dyDescent="0.15">
      <c r="B155" s="16"/>
      <c r="C155" s="16"/>
      <c r="D155" s="16"/>
      <c r="E155" s="16"/>
      <c r="F155" s="16"/>
      <c r="G155" s="16"/>
      <c r="H155" s="16"/>
      <c r="I155" s="16"/>
    </row>
    <row r="156" spans="2:9" x14ac:dyDescent="0.15">
      <c r="B156" s="16"/>
      <c r="C156" s="16"/>
      <c r="D156" s="16"/>
      <c r="E156" s="16"/>
      <c r="F156" s="16"/>
      <c r="G156" s="16"/>
      <c r="H156" s="16"/>
      <c r="I156" s="16"/>
    </row>
    <row r="157" spans="2:9" x14ac:dyDescent="0.15">
      <c r="B157" s="16"/>
      <c r="C157" s="16"/>
      <c r="D157" s="16"/>
      <c r="E157" s="16"/>
      <c r="F157" s="16"/>
      <c r="G157" s="16"/>
      <c r="H157" s="16"/>
      <c r="I157" s="16"/>
    </row>
    <row r="158" spans="2:9" x14ac:dyDescent="0.15">
      <c r="B158" s="16"/>
      <c r="C158" s="16"/>
      <c r="D158" s="16"/>
      <c r="E158" s="16"/>
      <c r="F158" s="16"/>
      <c r="G158" s="16"/>
      <c r="H158" s="16"/>
      <c r="I158" s="16"/>
    </row>
    <row r="159" spans="2:9" x14ac:dyDescent="0.15">
      <c r="B159" s="16"/>
      <c r="C159" s="16"/>
      <c r="D159" s="16"/>
      <c r="E159" s="16"/>
      <c r="F159" s="16"/>
      <c r="G159" s="16"/>
      <c r="H159" s="16"/>
      <c r="I159" s="16"/>
    </row>
    <row r="160" spans="2:9" x14ac:dyDescent="0.15">
      <c r="B160" s="16"/>
      <c r="C160" s="16"/>
      <c r="D160" s="16"/>
      <c r="E160" s="16"/>
      <c r="F160" s="16"/>
      <c r="G160" s="16"/>
      <c r="H160" s="16"/>
      <c r="I160" s="16"/>
    </row>
    <row r="161" spans="2:9" x14ac:dyDescent="0.15">
      <c r="B161" s="16"/>
      <c r="C161" s="16"/>
      <c r="D161" s="16"/>
      <c r="E161" s="16"/>
      <c r="F161" s="16"/>
      <c r="G161" s="16"/>
      <c r="H161" s="16"/>
      <c r="I161" s="16"/>
    </row>
    <row r="162" spans="2:9" x14ac:dyDescent="0.15">
      <c r="B162" s="16"/>
      <c r="C162" s="16"/>
      <c r="D162" s="16"/>
      <c r="E162" s="16"/>
      <c r="F162" s="16"/>
      <c r="G162" s="16"/>
      <c r="H162" s="16"/>
      <c r="I162" s="16"/>
    </row>
    <row r="163" spans="2:9" x14ac:dyDescent="0.15">
      <c r="B163" s="16"/>
      <c r="C163" s="16"/>
      <c r="D163" s="16"/>
      <c r="E163" s="16"/>
      <c r="F163" s="16"/>
      <c r="G163" s="16"/>
      <c r="H163" s="16"/>
      <c r="I163" s="16"/>
    </row>
    <row r="164" spans="2:9" x14ac:dyDescent="0.15">
      <c r="B164" s="16"/>
      <c r="C164" s="16"/>
      <c r="D164" s="16"/>
      <c r="E164" s="16"/>
      <c r="F164" s="16"/>
      <c r="G164" s="16"/>
      <c r="H164" s="16"/>
      <c r="I164" s="16"/>
    </row>
    <row r="165" spans="2:9" x14ac:dyDescent="0.15">
      <c r="B165" s="16"/>
      <c r="C165" s="16"/>
      <c r="D165" s="16"/>
      <c r="E165" s="16"/>
      <c r="F165" s="16"/>
      <c r="G165" s="16"/>
      <c r="H165" s="16"/>
      <c r="I165" s="16"/>
    </row>
    <row r="166" spans="2:9" x14ac:dyDescent="0.15">
      <c r="B166" s="16"/>
      <c r="C166" s="16"/>
      <c r="D166" s="16"/>
      <c r="E166" s="16"/>
      <c r="F166" s="16"/>
      <c r="G166" s="16"/>
      <c r="H166" s="16"/>
      <c r="I166" s="16"/>
    </row>
    <row r="167" spans="2:9" x14ac:dyDescent="0.15">
      <c r="B167" s="16"/>
      <c r="C167" s="16"/>
      <c r="D167" s="16"/>
      <c r="E167" s="16"/>
      <c r="F167" s="16"/>
      <c r="G167" s="16"/>
      <c r="H167" s="16"/>
      <c r="I167" s="16"/>
    </row>
    <row r="168" spans="2:9" x14ac:dyDescent="0.15">
      <c r="B168" s="16"/>
      <c r="C168" s="16"/>
      <c r="D168" s="16"/>
      <c r="E168" s="16"/>
      <c r="F168" s="16"/>
      <c r="G168" s="16"/>
      <c r="H168" s="16"/>
      <c r="I168" s="16"/>
    </row>
    <row r="169" spans="2:9" x14ac:dyDescent="0.15">
      <c r="B169" s="16"/>
      <c r="C169" s="16"/>
      <c r="D169" s="16"/>
      <c r="E169" s="16"/>
      <c r="F169" s="16"/>
      <c r="G169" s="16"/>
      <c r="H169" s="16"/>
      <c r="I169" s="16"/>
    </row>
    <row r="170" spans="2:9" x14ac:dyDescent="0.15">
      <c r="B170" s="16"/>
      <c r="C170" s="16"/>
      <c r="D170" s="16"/>
      <c r="E170" s="16"/>
      <c r="F170" s="16"/>
      <c r="G170" s="16"/>
      <c r="H170" s="16"/>
      <c r="I170" s="16"/>
    </row>
    <row r="171" spans="2:9" x14ac:dyDescent="0.15">
      <c r="B171" s="16"/>
      <c r="C171" s="16"/>
      <c r="D171" s="16"/>
      <c r="E171" s="16"/>
      <c r="F171" s="16"/>
      <c r="G171" s="16"/>
      <c r="H171" s="16"/>
      <c r="I171" s="16"/>
    </row>
    <row r="172" spans="2:9" x14ac:dyDescent="0.15">
      <c r="B172" s="16"/>
      <c r="C172" s="16"/>
      <c r="D172" s="16"/>
      <c r="E172" s="16"/>
      <c r="F172" s="16"/>
      <c r="G172" s="16"/>
      <c r="H172" s="16"/>
      <c r="I172" s="16"/>
    </row>
    <row r="173" spans="2:9" x14ac:dyDescent="0.15">
      <c r="B173" s="16"/>
      <c r="C173" s="16"/>
      <c r="D173" s="16"/>
      <c r="E173" s="16"/>
      <c r="F173" s="16"/>
      <c r="G173" s="16"/>
      <c r="H173" s="16"/>
      <c r="I173" s="16"/>
    </row>
    <row r="174" spans="2:9" x14ac:dyDescent="0.15">
      <c r="B174" s="16"/>
      <c r="C174" s="16"/>
      <c r="D174" s="16"/>
      <c r="E174" s="16"/>
      <c r="F174" s="16"/>
      <c r="G174" s="16"/>
      <c r="H174" s="16"/>
      <c r="I174" s="16"/>
    </row>
    <row r="175" spans="2:9" x14ac:dyDescent="0.15">
      <c r="B175" s="16"/>
      <c r="C175" s="16"/>
      <c r="D175" s="16"/>
      <c r="E175" s="16"/>
      <c r="F175" s="16"/>
      <c r="G175" s="16"/>
      <c r="H175" s="16"/>
      <c r="I175" s="16"/>
    </row>
    <row r="176" spans="2:9" x14ac:dyDescent="0.15">
      <c r="B176" s="16"/>
      <c r="C176" s="16"/>
      <c r="D176" s="16"/>
      <c r="E176" s="16"/>
      <c r="F176" s="16"/>
      <c r="G176" s="16"/>
      <c r="H176" s="16"/>
      <c r="I176" s="16"/>
    </row>
    <row r="177" spans="2:9" x14ac:dyDescent="0.15">
      <c r="B177" s="16"/>
      <c r="C177" s="16"/>
      <c r="D177" s="16"/>
      <c r="E177" s="16"/>
      <c r="F177" s="16"/>
      <c r="G177" s="16"/>
      <c r="H177" s="16"/>
      <c r="I177" s="16"/>
    </row>
    <row r="178" spans="2:9" x14ac:dyDescent="0.15">
      <c r="B178" s="16"/>
      <c r="C178" s="16"/>
      <c r="D178" s="16"/>
      <c r="E178" s="16"/>
      <c r="F178" s="16"/>
      <c r="G178" s="16"/>
      <c r="H178" s="16"/>
      <c r="I178" s="16"/>
    </row>
    <row r="179" spans="2:9" x14ac:dyDescent="0.15">
      <c r="B179" s="16"/>
      <c r="C179" s="16"/>
      <c r="D179" s="16"/>
      <c r="E179" s="16"/>
      <c r="F179" s="16"/>
      <c r="G179" s="16"/>
      <c r="H179" s="16"/>
      <c r="I179" s="16"/>
    </row>
    <row r="180" spans="2:9" x14ac:dyDescent="0.15">
      <c r="B180" s="16"/>
      <c r="C180" s="16"/>
      <c r="D180" s="16"/>
      <c r="E180" s="16"/>
      <c r="F180" s="16"/>
      <c r="G180" s="16"/>
      <c r="H180" s="16"/>
      <c r="I180" s="16"/>
    </row>
    <row r="181" spans="2:9" x14ac:dyDescent="0.15">
      <c r="B181" s="16"/>
      <c r="C181" s="16"/>
      <c r="D181" s="16"/>
      <c r="E181" s="16"/>
      <c r="F181" s="16"/>
      <c r="G181" s="16"/>
      <c r="H181" s="16"/>
      <c r="I181" s="16"/>
    </row>
    <row r="182" spans="2:9" x14ac:dyDescent="0.15">
      <c r="B182" s="16"/>
      <c r="C182" s="16"/>
      <c r="D182" s="16"/>
      <c r="E182" s="16"/>
      <c r="F182" s="16"/>
      <c r="G182" s="16"/>
      <c r="H182" s="16"/>
      <c r="I182" s="16"/>
    </row>
    <row r="183" spans="2:9" x14ac:dyDescent="0.15">
      <c r="B183" s="16"/>
      <c r="C183" s="16"/>
      <c r="D183" s="16"/>
      <c r="E183" s="16"/>
      <c r="F183" s="16"/>
      <c r="G183" s="16"/>
      <c r="H183" s="16"/>
      <c r="I183" s="16"/>
    </row>
    <row r="184" spans="2:9" x14ac:dyDescent="0.15">
      <c r="B184" s="16"/>
      <c r="C184" s="16"/>
      <c r="D184" s="16"/>
      <c r="E184" s="16"/>
      <c r="F184" s="16"/>
      <c r="G184" s="16"/>
      <c r="H184" s="16"/>
      <c r="I184" s="16"/>
    </row>
    <row r="185" spans="2:9" x14ac:dyDescent="0.15">
      <c r="B185" s="16"/>
      <c r="C185" s="16"/>
      <c r="D185" s="16"/>
      <c r="E185" s="16"/>
      <c r="F185" s="16"/>
      <c r="G185" s="16"/>
      <c r="H185" s="16"/>
      <c r="I185" s="16"/>
    </row>
    <row r="186" spans="2:9" x14ac:dyDescent="0.15">
      <c r="B186" s="16"/>
      <c r="C186" s="16"/>
      <c r="D186" s="16"/>
      <c r="E186" s="16"/>
      <c r="F186" s="16"/>
      <c r="G186" s="16"/>
      <c r="H186" s="16"/>
      <c r="I186" s="16"/>
    </row>
    <row r="187" spans="2:9" x14ac:dyDescent="0.15">
      <c r="B187" s="16"/>
      <c r="C187" s="16"/>
      <c r="D187" s="16"/>
      <c r="E187" s="16"/>
      <c r="F187" s="16"/>
      <c r="G187" s="16"/>
      <c r="H187" s="16"/>
      <c r="I187" s="16"/>
    </row>
    <row r="188" spans="2:9" x14ac:dyDescent="0.15">
      <c r="B188" s="16"/>
      <c r="C188" s="16"/>
      <c r="D188" s="16"/>
      <c r="E188" s="16"/>
      <c r="F188" s="16"/>
      <c r="G188" s="16"/>
      <c r="H188" s="16"/>
      <c r="I188" s="16"/>
    </row>
    <row r="189" spans="2:9" x14ac:dyDescent="0.15">
      <c r="B189" s="16"/>
      <c r="C189" s="16"/>
      <c r="D189" s="16"/>
      <c r="E189" s="16"/>
      <c r="F189" s="16"/>
      <c r="G189" s="16"/>
      <c r="H189" s="16"/>
      <c r="I189" s="16"/>
    </row>
    <row r="190" spans="2:9" x14ac:dyDescent="0.15">
      <c r="B190" s="16"/>
      <c r="C190" s="16"/>
      <c r="D190" s="16"/>
      <c r="E190" s="16"/>
      <c r="F190" s="16"/>
      <c r="G190" s="16"/>
      <c r="H190" s="16"/>
      <c r="I190" s="16"/>
    </row>
    <row r="191" spans="2:9" x14ac:dyDescent="0.15">
      <c r="B191" s="16"/>
      <c r="C191" s="16"/>
      <c r="D191" s="16"/>
      <c r="E191" s="16"/>
      <c r="F191" s="16"/>
      <c r="G191" s="16"/>
      <c r="H191" s="16"/>
      <c r="I191" s="16"/>
    </row>
    <row r="192" spans="2:9" x14ac:dyDescent="0.15">
      <c r="B192" s="16"/>
      <c r="C192" s="16"/>
      <c r="D192" s="16"/>
      <c r="E192" s="16"/>
      <c r="F192" s="16"/>
      <c r="G192" s="16"/>
      <c r="H192" s="16"/>
      <c r="I192" s="16"/>
    </row>
    <row r="193" spans="2:9" x14ac:dyDescent="0.15">
      <c r="B193" s="16"/>
      <c r="C193" s="16"/>
      <c r="D193" s="16"/>
      <c r="E193" s="16"/>
      <c r="F193" s="16"/>
      <c r="G193" s="16"/>
      <c r="H193" s="16"/>
      <c r="I193" s="16"/>
    </row>
    <row r="194" spans="2:9" x14ac:dyDescent="0.15">
      <c r="B194" s="16"/>
      <c r="C194" s="16"/>
      <c r="D194" s="16"/>
      <c r="E194" s="16"/>
      <c r="F194" s="16"/>
      <c r="G194" s="16"/>
      <c r="H194" s="16"/>
      <c r="I194" s="16"/>
    </row>
    <row r="195" spans="2:9" x14ac:dyDescent="0.15">
      <c r="B195" s="16"/>
      <c r="C195" s="16"/>
      <c r="D195" s="16"/>
      <c r="E195" s="16"/>
      <c r="F195" s="16"/>
      <c r="G195" s="16"/>
      <c r="H195" s="16"/>
      <c r="I195" s="16"/>
    </row>
    <row r="196" spans="2:9" x14ac:dyDescent="0.15">
      <c r="B196" s="16"/>
      <c r="C196" s="16"/>
      <c r="D196" s="16"/>
      <c r="E196" s="16"/>
      <c r="F196" s="16"/>
      <c r="G196" s="16"/>
      <c r="H196" s="16"/>
      <c r="I196" s="16"/>
    </row>
    <row r="197" spans="2:9" x14ac:dyDescent="0.15">
      <c r="B197" s="16"/>
      <c r="C197" s="16"/>
      <c r="D197" s="16"/>
      <c r="E197" s="16"/>
      <c r="F197" s="16"/>
      <c r="G197" s="16"/>
      <c r="H197" s="16"/>
      <c r="I197" s="16"/>
    </row>
    <row r="198" spans="2:9" x14ac:dyDescent="0.15">
      <c r="B198" s="16"/>
      <c r="C198" s="16"/>
      <c r="D198" s="16"/>
      <c r="E198" s="16"/>
      <c r="F198" s="16"/>
      <c r="G198" s="16"/>
      <c r="H198" s="16"/>
      <c r="I198" s="16"/>
    </row>
    <row r="199" spans="2:9" x14ac:dyDescent="0.15">
      <c r="B199" s="16"/>
      <c r="C199" s="16"/>
      <c r="D199" s="16"/>
      <c r="E199" s="16"/>
      <c r="F199" s="16"/>
      <c r="G199" s="16"/>
      <c r="H199" s="16"/>
      <c r="I199" s="16"/>
    </row>
    <row r="200" spans="2:9" x14ac:dyDescent="0.15">
      <c r="B200" s="16"/>
      <c r="C200" s="16"/>
      <c r="D200" s="16"/>
      <c r="E200" s="16"/>
      <c r="F200" s="16"/>
      <c r="G200" s="16"/>
      <c r="H200" s="16"/>
      <c r="I200" s="16"/>
    </row>
    <row r="201" spans="2:9" x14ac:dyDescent="0.15">
      <c r="B201" s="16"/>
      <c r="C201" s="16"/>
      <c r="D201" s="16"/>
      <c r="E201" s="16"/>
      <c r="F201" s="16"/>
      <c r="G201" s="16"/>
      <c r="H201" s="16"/>
      <c r="I201" s="16"/>
    </row>
    <row r="202" spans="2:9" x14ac:dyDescent="0.15">
      <c r="B202" s="16"/>
      <c r="C202" s="16"/>
      <c r="D202" s="16"/>
      <c r="E202" s="16"/>
      <c r="F202" s="16"/>
      <c r="G202" s="16"/>
      <c r="H202" s="16"/>
      <c r="I202" s="16"/>
    </row>
    <row r="203" spans="2:9" x14ac:dyDescent="0.15">
      <c r="B203" s="16"/>
      <c r="C203" s="16"/>
      <c r="D203" s="16"/>
      <c r="E203" s="16"/>
      <c r="F203" s="16"/>
      <c r="G203" s="16"/>
      <c r="H203" s="16"/>
      <c r="I203" s="16"/>
    </row>
    <row r="204" spans="2:9" x14ac:dyDescent="0.15">
      <c r="B204" s="16"/>
      <c r="C204" s="16"/>
      <c r="D204" s="16"/>
      <c r="E204" s="16"/>
      <c r="F204" s="16"/>
      <c r="G204" s="16"/>
      <c r="H204" s="16"/>
      <c r="I204" s="16"/>
    </row>
    <row r="205" spans="2:9" x14ac:dyDescent="0.15">
      <c r="B205" s="16"/>
      <c r="C205" s="16"/>
      <c r="D205" s="16"/>
      <c r="E205" s="16"/>
      <c r="F205" s="16"/>
      <c r="G205" s="16"/>
      <c r="H205" s="16"/>
      <c r="I205" s="16"/>
    </row>
    <row r="206" spans="2:9" x14ac:dyDescent="0.15">
      <c r="B206" s="16"/>
      <c r="C206" s="16"/>
      <c r="D206" s="16"/>
      <c r="E206" s="16"/>
      <c r="F206" s="16"/>
      <c r="G206" s="16"/>
      <c r="H206" s="16"/>
      <c r="I206" s="16"/>
    </row>
    <row r="207" spans="2:9" x14ac:dyDescent="0.15">
      <c r="B207" s="16"/>
      <c r="C207" s="16"/>
      <c r="D207" s="16"/>
      <c r="E207" s="16"/>
      <c r="F207" s="16"/>
      <c r="G207" s="16"/>
      <c r="H207" s="16"/>
      <c r="I207" s="16"/>
    </row>
    <row r="208" spans="2:9" x14ac:dyDescent="0.15">
      <c r="B208" s="16"/>
      <c r="C208" s="16"/>
      <c r="D208" s="16"/>
      <c r="E208" s="16"/>
      <c r="F208" s="16"/>
      <c r="G208" s="16"/>
      <c r="H208" s="16"/>
      <c r="I208" s="16"/>
    </row>
    <row r="209" spans="2:9" x14ac:dyDescent="0.15">
      <c r="B209" s="16"/>
      <c r="C209" s="16"/>
      <c r="D209" s="16"/>
      <c r="E209" s="16"/>
      <c r="F209" s="16"/>
      <c r="G209" s="16"/>
      <c r="H209" s="16"/>
      <c r="I209" s="16"/>
    </row>
    <row r="210" spans="2:9" x14ac:dyDescent="0.15">
      <c r="B210" s="16"/>
      <c r="C210" s="16"/>
      <c r="D210" s="16"/>
      <c r="E210" s="16"/>
      <c r="F210" s="16"/>
      <c r="G210" s="16"/>
      <c r="H210" s="16"/>
      <c r="I210" s="16"/>
    </row>
    <row r="211" spans="2:9" x14ac:dyDescent="0.15">
      <c r="B211" s="16"/>
      <c r="C211" s="16"/>
      <c r="D211" s="16"/>
      <c r="E211" s="16"/>
      <c r="F211" s="16"/>
      <c r="G211" s="16"/>
      <c r="H211" s="16"/>
      <c r="I211" s="16"/>
    </row>
    <row r="212" spans="2:9" x14ac:dyDescent="0.15">
      <c r="B212" s="16"/>
      <c r="C212" s="16"/>
      <c r="D212" s="16"/>
      <c r="E212" s="16"/>
      <c r="F212" s="16"/>
      <c r="G212" s="16"/>
      <c r="H212" s="16"/>
      <c r="I212" s="16"/>
    </row>
    <row r="213" spans="2:9" x14ac:dyDescent="0.15">
      <c r="B213" s="16"/>
      <c r="C213" s="16"/>
      <c r="D213" s="16"/>
      <c r="E213" s="16"/>
      <c r="F213" s="16"/>
      <c r="G213" s="16"/>
      <c r="H213" s="16"/>
      <c r="I213" s="16"/>
    </row>
    <row r="214" spans="2:9" x14ac:dyDescent="0.15">
      <c r="B214" s="16"/>
      <c r="C214" s="16"/>
      <c r="D214" s="16"/>
      <c r="E214" s="16"/>
      <c r="F214" s="16"/>
      <c r="G214" s="16"/>
      <c r="H214" s="16"/>
      <c r="I214" s="16"/>
    </row>
    <row r="215" spans="2:9" x14ac:dyDescent="0.15">
      <c r="B215" s="16"/>
      <c r="C215" s="16"/>
      <c r="D215" s="16"/>
      <c r="E215" s="16"/>
      <c r="F215" s="16"/>
      <c r="G215" s="16"/>
      <c r="H215" s="16"/>
      <c r="I215" s="16"/>
    </row>
    <row r="216" spans="2:9" x14ac:dyDescent="0.15">
      <c r="B216" s="16"/>
      <c r="C216" s="16"/>
      <c r="D216" s="16"/>
      <c r="E216" s="16"/>
      <c r="F216" s="16"/>
      <c r="G216" s="16"/>
      <c r="H216" s="16"/>
      <c r="I216" s="16"/>
    </row>
    <row r="217" spans="2:9" x14ac:dyDescent="0.15">
      <c r="B217" s="16"/>
      <c r="C217" s="16"/>
      <c r="D217" s="16"/>
      <c r="E217" s="16"/>
      <c r="F217" s="16"/>
      <c r="G217" s="16"/>
      <c r="H217" s="16"/>
      <c r="I217" s="16"/>
    </row>
    <row r="218" spans="2:9" x14ac:dyDescent="0.15">
      <c r="B218" s="16"/>
      <c r="C218" s="16"/>
      <c r="D218" s="16"/>
      <c r="E218" s="16"/>
      <c r="F218" s="16"/>
      <c r="G218" s="16"/>
      <c r="H218" s="16"/>
      <c r="I218" s="16"/>
    </row>
    <row r="219" spans="2:9" x14ac:dyDescent="0.15">
      <c r="B219" s="16"/>
      <c r="C219" s="16"/>
      <c r="D219" s="16"/>
      <c r="E219" s="16"/>
      <c r="F219" s="16"/>
      <c r="G219" s="16"/>
      <c r="H219" s="16"/>
      <c r="I219" s="16"/>
    </row>
    <row r="220" spans="2:9" x14ac:dyDescent="0.15">
      <c r="B220" s="16"/>
      <c r="C220" s="16"/>
      <c r="D220" s="16"/>
      <c r="E220" s="16"/>
      <c r="F220" s="16"/>
      <c r="G220" s="16"/>
      <c r="H220" s="16"/>
      <c r="I220" s="16"/>
    </row>
    <row r="221" spans="2:9" x14ac:dyDescent="0.15">
      <c r="B221" s="16"/>
      <c r="C221" s="16"/>
      <c r="D221" s="16"/>
      <c r="E221" s="16"/>
      <c r="F221" s="16"/>
      <c r="G221" s="16"/>
      <c r="H221" s="16"/>
      <c r="I221" s="16"/>
    </row>
    <row r="222" spans="2:9" x14ac:dyDescent="0.15">
      <c r="B222" s="16"/>
      <c r="C222" s="16"/>
      <c r="D222" s="16"/>
      <c r="E222" s="16"/>
      <c r="F222" s="16"/>
      <c r="G222" s="16"/>
      <c r="H222" s="16"/>
      <c r="I222" s="16"/>
    </row>
    <row r="223" spans="2:9" x14ac:dyDescent="0.15">
      <c r="B223" s="16"/>
      <c r="C223" s="16"/>
      <c r="D223" s="16"/>
      <c r="E223" s="16"/>
      <c r="F223" s="16"/>
      <c r="G223" s="16"/>
      <c r="H223" s="16"/>
      <c r="I223" s="16"/>
    </row>
    <row r="224" spans="2:9" x14ac:dyDescent="0.15">
      <c r="B224" s="16"/>
      <c r="C224" s="16"/>
      <c r="D224" s="16"/>
      <c r="E224" s="16"/>
      <c r="F224" s="16"/>
      <c r="G224" s="16"/>
      <c r="H224" s="16"/>
      <c r="I224" s="16"/>
    </row>
    <row r="225" spans="2:9" x14ac:dyDescent="0.15">
      <c r="B225" s="16"/>
      <c r="C225" s="16"/>
      <c r="D225" s="16"/>
      <c r="E225" s="16"/>
      <c r="F225" s="16"/>
      <c r="G225" s="16"/>
      <c r="H225" s="16"/>
      <c r="I225" s="16"/>
    </row>
    <row r="226" spans="2:9" x14ac:dyDescent="0.15">
      <c r="B226" s="16"/>
      <c r="C226" s="16"/>
      <c r="D226" s="16"/>
      <c r="E226" s="16"/>
      <c r="F226" s="16"/>
      <c r="G226" s="16"/>
      <c r="H226" s="16"/>
      <c r="I226" s="16"/>
    </row>
    <row r="227" spans="2:9" x14ac:dyDescent="0.15">
      <c r="B227" s="16"/>
      <c r="C227" s="16"/>
      <c r="D227" s="16"/>
      <c r="E227" s="16"/>
      <c r="F227" s="16"/>
      <c r="G227" s="16"/>
      <c r="H227" s="16"/>
      <c r="I227" s="16"/>
    </row>
    <row r="228" spans="2:9" x14ac:dyDescent="0.15">
      <c r="B228" s="16"/>
      <c r="C228" s="16"/>
      <c r="D228" s="16"/>
      <c r="E228" s="16"/>
      <c r="F228" s="16"/>
      <c r="G228" s="16"/>
      <c r="H228" s="16"/>
      <c r="I228" s="16"/>
    </row>
    <row r="229" spans="2:9" x14ac:dyDescent="0.15">
      <c r="B229" s="16"/>
      <c r="C229" s="16"/>
      <c r="D229" s="16"/>
      <c r="E229" s="16"/>
      <c r="F229" s="16"/>
      <c r="G229" s="16"/>
      <c r="H229" s="16"/>
      <c r="I229" s="16"/>
    </row>
    <row r="230" spans="2:9" x14ac:dyDescent="0.15">
      <c r="B230" s="16"/>
      <c r="C230" s="16"/>
      <c r="D230" s="16"/>
      <c r="E230" s="16"/>
      <c r="F230" s="16"/>
      <c r="G230" s="16"/>
      <c r="H230" s="16"/>
      <c r="I230" s="16"/>
    </row>
    <row r="231" spans="2:9" x14ac:dyDescent="0.15">
      <c r="B231" s="16"/>
      <c r="C231" s="16"/>
      <c r="D231" s="16"/>
      <c r="E231" s="16"/>
      <c r="F231" s="16"/>
      <c r="G231" s="16"/>
      <c r="H231" s="16"/>
      <c r="I231" s="16"/>
    </row>
    <row r="232" spans="2:9" x14ac:dyDescent="0.15">
      <c r="B232" s="16"/>
      <c r="C232" s="16"/>
      <c r="D232" s="16"/>
      <c r="E232" s="16"/>
      <c r="F232" s="16"/>
      <c r="G232" s="16"/>
      <c r="H232" s="16"/>
      <c r="I232" s="16"/>
    </row>
    <row r="233" spans="2:9" x14ac:dyDescent="0.15">
      <c r="B233" s="16"/>
      <c r="C233" s="16"/>
      <c r="D233" s="16"/>
      <c r="E233" s="16"/>
      <c r="F233" s="16"/>
      <c r="G233" s="16"/>
      <c r="H233" s="16"/>
      <c r="I233" s="16"/>
    </row>
    <row r="234" spans="2:9" x14ac:dyDescent="0.15">
      <c r="B234" s="16"/>
      <c r="C234" s="16"/>
      <c r="D234" s="16"/>
      <c r="E234" s="16"/>
      <c r="F234" s="16"/>
      <c r="G234" s="16"/>
      <c r="H234" s="16"/>
      <c r="I234" s="16"/>
    </row>
    <row r="235" spans="2:9" x14ac:dyDescent="0.15">
      <c r="B235" s="16"/>
      <c r="C235" s="16"/>
      <c r="D235" s="16"/>
      <c r="E235" s="16"/>
      <c r="F235" s="16"/>
      <c r="G235" s="16"/>
      <c r="H235" s="16"/>
      <c r="I235" s="16"/>
    </row>
    <row r="236" spans="2:9" x14ac:dyDescent="0.15">
      <c r="B236" s="16"/>
      <c r="C236" s="16"/>
      <c r="D236" s="16"/>
      <c r="E236" s="16"/>
      <c r="F236" s="16"/>
      <c r="G236" s="16"/>
      <c r="H236" s="16"/>
      <c r="I236" s="16"/>
    </row>
    <row r="237" spans="2:9" x14ac:dyDescent="0.15">
      <c r="B237" s="16"/>
      <c r="C237" s="16"/>
      <c r="D237" s="16"/>
      <c r="E237" s="16"/>
      <c r="F237" s="16"/>
      <c r="G237" s="16"/>
      <c r="H237" s="16"/>
      <c r="I237" s="16"/>
    </row>
    <row r="238" spans="2:9" x14ac:dyDescent="0.15">
      <c r="B238" s="16"/>
      <c r="C238" s="16"/>
      <c r="D238" s="16"/>
      <c r="E238" s="16"/>
      <c r="F238" s="16"/>
      <c r="G238" s="16"/>
      <c r="H238" s="16"/>
      <c r="I238" s="16"/>
    </row>
    <row r="239" spans="2:9" x14ac:dyDescent="0.15">
      <c r="B239" s="16"/>
      <c r="C239" s="16"/>
      <c r="D239" s="16"/>
      <c r="E239" s="16"/>
      <c r="F239" s="16"/>
      <c r="G239" s="16"/>
      <c r="H239" s="16"/>
      <c r="I239" s="16"/>
    </row>
    <row r="240" spans="2:9" x14ac:dyDescent="0.15">
      <c r="B240" s="16"/>
      <c r="C240" s="16"/>
      <c r="D240" s="16"/>
      <c r="E240" s="16"/>
      <c r="F240" s="16"/>
      <c r="G240" s="16"/>
      <c r="H240" s="16"/>
      <c r="I240" s="16"/>
    </row>
    <row r="241" spans="2:9" x14ac:dyDescent="0.15">
      <c r="B241" s="16"/>
      <c r="C241" s="16"/>
      <c r="D241" s="16"/>
      <c r="E241" s="16"/>
      <c r="F241" s="16"/>
      <c r="G241" s="16"/>
      <c r="H241" s="16"/>
      <c r="I241" s="16"/>
    </row>
    <row r="242" spans="2:9" x14ac:dyDescent="0.15">
      <c r="B242" s="16"/>
      <c r="C242" s="16"/>
      <c r="D242" s="16"/>
      <c r="E242" s="16"/>
      <c r="F242" s="16"/>
      <c r="G242" s="16"/>
      <c r="H242" s="16"/>
      <c r="I242" s="16"/>
    </row>
    <row r="243" spans="2:9" x14ac:dyDescent="0.15">
      <c r="B243" s="16"/>
      <c r="C243" s="16"/>
      <c r="D243" s="16"/>
      <c r="E243" s="16"/>
      <c r="F243" s="16"/>
      <c r="G243" s="16"/>
      <c r="H243" s="16"/>
      <c r="I243" s="16"/>
    </row>
    <row r="244" spans="2:9" x14ac:dyDescent="0.15">
      <c r="B244" s="16"/>
      <c r="C244" s="16"/>
      <c r="D244" s="16"/>
      <c r="E244" s="16"/>
      <c r="F244" s="16"/>
      <c r="G244" s="16"/>
      <c r="H244" s="16"/>
      <c r="I244" s="16"/>
    </row>
    <row r="245" spans="2:9" x14ac:dyDescent="0.15">
      <c r="B245" s="16"/>
      <c r="C245" s="16"/>
      <c r="D245" s="16"/>
      <c r="E245" s="16"/>
      <c r="F245" s="16"/>
      <c r="G245" s="16"/>
      <c r="H245" s="16"/>
      <c r="I245" s="16"/>
    </row>
    <row r="246" spans="2:9" x14ac:dyDescent="0.15">
      <c r="B246" s="16"/>
      <c r="C246" s="16"/>
      <c r="D246" s="16"/>
      <c r="E246" s="16"/>
      <c r="F246" s="16"/>
      <c r="G246" s="16"/>
      <c r="H246" s="16"/>
      <c r="I246" s="16"/>
    </row>
    <row r="247" spans="2:9" x14ac:dyDescent="0.15">
      <c r="B247" s="16"/>
      <c r="C247" s="16"/>
      <c r="D247" s="16"/>
      <c r="E247" s="16"/>
      <c r="F247" s="16"/>
      <c r="G247" s="16"/>
      <c r="H247" s="16"/>
      <c r="I247" s="16"/>
    </row>
    <row r="248" spans="2:9" x14ac:dyDescent="0.15">
      <c r="B248" s="16"/>
      <c r="C248" s="16"/>
      <c r="D248" s="16"/>
      <c r="E248" s="16"/>
      <c r="F248" s="16"/>
      <c r="G248" s="16"/>
      <c r="H248" s="16"/>
      <c r="I248" s="16"/>
    </row>
    <row r="249" spans="2:9" x14ac:dyDescent="0.15">
      <c r="B249" s="16"/>
      <c r="C249" s="16"/>
      <c r="D249" s="16"/>
      <c r="E249" s="16"/>
      <c r="F249" s="16"/>
      <c r="G249" s="16"/>
      <c r="H249" s="16"/>
      <c r="I249" s="16"/>
    </row>
    <row r="250" spans="2:9" x14ac:dyDescent="0.15">
      <c r="B250" s="16"/>
      <c r="C250" s="16"/>
      <c r="D250" s="16"/>
      <c r="E250" s="16"/>
      <c r="F250" s="16"/>
      <c r="G250" s="16"/>
      <c r="H250" s="16"/>
      <c r="I250" s="16"/>
    </row>
    <row r="251" spans="2:9" x14ac:dyDescent="0.15">
      <c r="B251" s="16"/>
      <c r="C251" s="16"/>
      <c r="D251" s="16"/>
      <c r="E251" s="16"/>
      <c r="F251" s="16"/>
      <c r="G251" s="16"/>
      <c r="H251" s="16"/>
      <c r="I251" s="16"/>
    </row>
    <row r="252" spans="2:9" x14ac:dyDescent="0.15">
      <c r="B252" s="16"/>
      <c r="C252" s="16"/>
      <c r="D252" s="16"/>
      <c r="E252" s="16"/>
      <c r="F252" s="16"/>
      <c r="G252" s="16"/>
      <c r="H252" s="16"/>
      <c r="I252" s="16"/>
    </row>
    <row r="253" spans="2:9" x14ac:dyDescent="0.15">
      <c r="B253" s="16"/>
      <c r="C253" s="16"/>
      <c r="D253" s="16"/>
      <c r="E253" s="16"/>
      <c r="F253" s="16"/>
      <c r="G253" s="16"/>
      <c r="H253" s="16"/>
      <c r="I253" s="16"/>
    </row>
    <row r="254" spans="2:9" x14ac:dyDescent="0.15">
      <c r="B254" s="16"/>
      <c r="C254" s="16"/>
      <c r="D254" s="16"/>
      <c r="E254" s="16"/>
      <c r="F254" s="16"/>
      <c r="G254" s="16"/>
      <c r="H254" s="16"/>
      <c r="I254" s="16"/>
    </row>
    <row r="255" spans="2:9" x14ac:dyDescent="0.15">
      <c r="B255" s="16"/>
      <c r="C255" s="16"/>
      <c r="D255" s="16"/>
      <c r="E255" s="16"/>
      <c r="F255" s="16"/>
      <c r="G255" s="16"/>
      <c r="H255" s="16"/>
      <c r="I255" s="16"/>
    </row>
    <row r="256" spans="2:9" x14ac:dyDescent="0.15">
      <c r="B256" s="16"/>
      <c r="C256" s="16"/>
      <c r="D256" s="16"/>
      <c r="E256" s="16"/>
      <c r="F256" s="16"/>
      <c r="G256" s="16"/>
      <c r="H256" s="16"/>
      <c r="I256" s="16"/>
    </row>
    <row r="257" spans="2:9" x14ac:dyDescent="0.15">
      <c r="B257" s="16"/>
      <c r="C257" s="16"/>
      <c r="D257" s="16"/>
      <c r="E257" s="16"/>
      <c r="F257" s="16"/>
      <c r="G257" s="16"/>
      <c r="H257" s="16"/>
      <c r="I257" s="16"/>
    </row>
    <row r="258" spans="2:9" x14ac:dyDescent="0.15">
      <c r="B258" s="16"/>
      <c r="C258" s="16"/>
      <c r="D258" s="16"/>
      <c r="E258" s="16"/>
      <c r="F258" s="16"/>
      <c r="G258" s="16"/>
      <c r="H258" s="16"/>
      <c r="I258" s="16"/>
    </row>
    <row r="259" spans="2:9" x14ac:dyDescent="0.15">
      <c r="B259" s="16"/>
      <c r="C259" s="16"/>
      <c r="D259" s="16"/>
      <c r="E259" s="16"/>
      <c r="F259" s="16"/>
      <c r="G259" s="16"/>
      <c r="H259" s="16"/>
      <c r="I259" s="16"/>
    </row>
    <row r="260" spans="2:9" x14ac:dyDescent="0.15">
      <c r="B260" s="16"/>
      <c r="C260" s="16"/>
      <c r="D260" s="16"/>
      <c r="E260" s="16"/>
      <c r="F260" s="16"/>
      <c r="G260" s="16"/>
      <c r="H260" s="16"/>
      <c r="I260" s="16"/>
    </row>
    <row r="261" spans="2:9" x14ac:dyDescent="0.15">
      <c r="B261" s="16"/>
      <c r="C261" s="16"/>
      <c r="D261" s="16"/>
      <c r="E261" s="16"/>
      <c r="F261" s="16"/>
      <c r="G261" s="16"/>
      <c r="H261" s="16"/>
      <c r="I261" s="16"/>
    </row>
    <row r="262" spans="2:9" x14ac:dyDescent="0.15">
      <c r="B262" s="16"/>
      <c r="C262" s="16"/>
      <c r="D262" s="16"/>
      <c r="E262" s="16"/>
      <c r="F262" s="16"/>
      <c r="G262" s="16"/>
      <c r="H262" s="16"/>
      <c r="I262" s="16"/>
    </row>
    <row r="263" spans="2:9" x14ac:dyDescent="0.15">
      <c r="B263" s="16"/>
      <c r="C263" s="16"/>
      <c r="D263" s="16"/>
      <c r="E263" s="16"/>
      <c r="F263" s="16"/>
      <c r="G263" s="16"/>
      <c r="H263" s="16"/>
      <c r="I263" s="16"/>
    </row>
    <row r="264" spans="2:9" x14ac:dyDescent="0.15">
      <c r="B264" s="16"/>
      <c r="C264" s="16"/>
      <c r="D264" s="16"/>
      <c r="E264" s="16"/>
      <c r="F264" s="16"/>
      <c r="G264" s="16"/>
      <c r="H264" s="16"/>
      <c r="I264" s="16"/>
    </row>
    <row r="265" spans="2:9" x14ac:dyDescent="0.15">
      <c r="B265" s="16"/>
      <c r="C265" s="16"/>
      <c r="D265" s="16"/>
      <c r="E265" s="16"/>
      <c r="F265" s="16"/>
      <c r="G265" s="16"/>
      <c r="H265" s="16"/>
      <c r="I265" s="16"/>
    </row>
    <row r="266" spans="2:9" x14ac:dyDescent="0.15">
      <c r="B266" s="16"/>
      <c r="C266" s="16"/>
      <c r="D266" s="16"/>
      <c r="E266" s="16"/>
      <c r="F266" s="16"/>
      <c r="G266" s="16"/>
      <c r="H266" s="16"/>
      <c r="I266" s="16"/>
    </row>
    <row r="267" spans="2:9" x14ac:dyDescent="0.15">
      <c r="B267" s="16"/>
      <c r="C267" s="16"/>
      <c r="D267" s="16"/>
      <c r="E267" s="16"/>
      <c r="F267" s="16"/>
      <c r="G267" s="16"/>
      <c r="H267" s="16"/>
      <c r="I267" s="16"/>
    </row>
    <row r="268" spans="2:9" x14ac:dyDescent="0.15">
      <c r="B268" s="16"/>
      <c r="C268" s="16"/>
      <c r="D268" s="16"/>
      <c r="E268" s="16"/>
      <c r="F268" s="16"/>
      <c r="G268" s="16"/>
      <c r="H268" s="16"/>
      <c r="I268" s="16"/>
    </row>
    <row r="269" spans="2:9" x14ac:dyDescent="0.15">
      <c r="B269" s="16"/>
      <c r="C269" s="16"/>
      <c r="D269" s="16"/>
      <c r="E269" s="16"/>
      <c r="F269" s="16"/>
      <c r="G269" s="16"/>
      <c r="H269" s="16"/>
      <c r="I269" s="16"/>
    </row>
    <row r="270" spans="2:9" x14ac:dyDescent="0.15">
      <c r="B270" s="16"/>
      <c r="C270" s="16"/>
      <c r="D270" s="16"/>
      <c r="E270" s="16"/>
      <c r="F270" s="16"/>
      <c r="G270" s="16"/>
      <c r="H270" s="16"/>
      <c r="I270" s="16"/>
    </row>
    <row r="271" spans="2:9" x14ac:dyDescent="0.15">
      <c r="B271" s="16"/>
      <c r="C271" s="16"/>
      <c r="D271" s="16"/>
      <c r="E271" s="16"/>
      <c r="F271" s="16"/>
      <c r="G271" s="16"/>
      <c r="H271" s="16"/>
      <c r="I271" s="16"/>
    </row>
    <row r="272" spans="2:9" x14ac:dyDescent="0.15">
      <c r="B272" s="16"/>
      <c r="C272" s="16"/>
      <c r="D272" s="16"/>
      <c r="E272" s="16"/>
      <c r="F272" s="16"/>
      <c r="G272" s="16"/>
      <c r="H272" s="16"/>
      <c r="I272" s="16"/>
    </row>
    <row r="273" spans="2:9" x14ac:dyDescent="0.15">
      <c r="B273" s="16"/>
      <c r="C273" s="16"/>
      <c r="D273" s="16"/>
      <c r="E273" s="16"/>
      <c r="F273" s="16"/>
      <c r="G273" s="16"/>
      <c r="H273" s="16"/>
      <c r="I273" s="16"/>
    </row>
    <row r="274" spans="2:9" x14ac:dyDescent="0.15">
      <c r="B274" s="16"/>
      <c r="C274" s="16"/>
      <c r="D274" s="16"/>
      <c r="E274" s="16"/>
      <c r="F274" s="16"/>
      <c r="G274" s="16"/>
      <c r="H274" s="16"/>
      <c r="I274" s="16"/>
    </row>
    <row r="275" spans="2:9" x14ac:dyDescent="0.15">
      <c r="B275" s="16"/>
      <c r="C275" s="16"/>
      <c r="D275" s="16"/>
      <c r="E275" s="16"/>
      <c r="F275" s="16"/>
      <c r="G275" s="16"/>
      <c r="H275" s="16"/>
      <c r="I275" s="16"/>
    </row>
    <row r="276" spans="2:9" x14ac:dyDescent="0.15">
      <c r="B276" s="16"/>
      <c r="C276" s="16"/>
      <c r="D276" s="16"/>
      <c r="E276" s="16"/>
      <c r="F276" s="16"/>
      <c r="G276" s="16"/>
      <c r="H276" s="16"/>
      <c r="I276" s="16"/>
    </row>
    <row r="277" spans="2:9" x14ac:dyDescent="0.15">
      <c r="B277" s="16"/>
      <c r="C277" s="16"/>
      <c r="D277" s="16"/>
      <c r="E277" s="16"/>
      <c r="F277" s="16"/>
      <c r="G277" s="16"/>
      <c r="H277" s="16"/>
      <c r="I277" s="16"/>
    </row>
    <row r="278" spans="2:9" x14ac:dyDescent="0.15">
      <c r="B278" s="16"/>
      <c r="C278" s="16"/>
      <c r="D278" s="16"/>
      <c r="E278" s="16"/>
      <c r="F278" s="16"/>
      <c r="G278" s="16"/>
      <c r="H278" s="16"/>
      <c r="I278" s="16"/>
    </row>
    <row r="279" spans="2:9" x14ac:dyDescent="0.15">
      <c r="B279" s="16"/>
      <c r="C279" s="16"/>
      <c r="D279" s="16"/>
      <c r="E279" s="16"/>
      <c r="F279" s="16"/>
      <c r="G279" s="16"/>
      <c r="H279" s="16"/>
      <c r="I279" s="16"/>
    </row>
    <row r="280" spans="2:9" x14ac:dyDescent="0.15">
      <c r="B280" s="16"/>
      <c r="C280" s="16"/>
      <c r="D280" s="16"/>
      <c r="E280" s="16"/>
      <c r="F280" s="16"/>
      <c r="G280" s="16"/>
      <c r="H280" s="16"/>
      <c r="I280" s="16"/>
    </row>
    <row r="281" spans="2:9" x14ac:dyDescent="0.15">
      <c r="B281" s="16"/>
      <c r="C281" s="16"/>
      <c r="D281" s="16"/>
      <c r="E281" s="16"/>
      <c r="F281" s="16"/>
      <c r="G281" s="16"/>
      <c r="H281" s="16"/>
      <c r="I281" s="16"/>
    </row>
    <row r="282" spans="2:9" x14ac:dyDescent="0.15">
      <c r="B282" s="16"/>
      <c r="C282" s="16"/>
      <c r="D282" s="16"/>
      <c r="E282" s="16"/>
      <c r="F282" s="16"/>
      <c r="G282" s="16"/>
      <c r="H282" s="16"/>
      <c r="I282" s="16"/>
    </row>
    <row r="283" spans="2:9" x14ac:dyDescent="0.15">
      <c r="B283" s="16"/>
      <c r="C283" s="16"/>
      <c r="D283" s="16"/>
      <c r="E283" s="16"/>
      <c r="F283" s="16"/>
      <c r="G283" s="16"/>
      <c r="H283" s="16"/>
      <c r="I283" s="16"/>
    </row>
    <row r="284" spans="2:9" x14ac:dyDescent="0.15">
      <c r="B284" s="16"/>
      <c r="C284" s="16"/>
      <c r="D284" s="16"/>
      <c r="E284" s="16"/>
      <c r="F284" s="16"/>
      <c r="G284" s="16"/>
      <c r="H284" s="16"/>
      <c r="I284" s="16"/>
    </row>
    <row r="285" spans="2:9" x14ac:dyDescent="0.15">
      <c r="B285" s="16"/>
      <c r="C285" s="16"/>
      <c r="D285" s="16"/>
      <c r="E285" s="16"/>
      <c r="F285" s="16"/>
      <c r="G285" s="16"/>
      <c r="H285" s="16"/>
      <c r="I285" s="16"/>
    </row>
    <row r="286" spans="2:9" x14ac:dyDescent="0.15">
      <c r="B286" s="16"/>
      <c r="C286" s="16"/>
      <c r="D286" s="16"/>
      <c r="E286" s="16"/>
      <c r="F286" s="16"/>
      <c r="G286" s="16"/>
      <c r="H286" s="16"/>
      <c r="I286" s="16"/>
    </row>
    <row r="287" spans="2:9" x14ac:dyDescent="0.15">
      <c r="B287" s="16"/>
      <c r="C287" s="16"/>
      <c r="D287" s="16"/>
      <c r="E287" s="16"/>
      <c r="F287" s="16"/>
      <c r="G287" s="16"/>
      <c r="H287" s="16"/>
      <c r="I287" s="16"/>
    </row>
    <row r="288" spans="2:9" x14ac:dyDescent="0.15">
      <c r="B288" s="16"/>
      <c r="C288" s="16"/>
      <c r="D288" s="16"/>
      <c r="E288" s="16"/>
      <c r="F288" s="16"/>
      <c r="G288" s="16"/>
      <c r="H288" s="16"/>
      <c r="I288" s="16"/>
    </row>
    <row r="289" spans="2:9" x14ac:dyDescent="0.15">
      <c r="B289" s="16"/>
      <c r="C289" s="16"/>
      <c r="D289" s="16"/>
      <c r="E289" s="16"/>
      <c r="F289" s="16"/>
      <c r="G289" s="16"/>
      <c r="H289" s="16"/>
      <c r="I289" s="16"/>
    </row>
    <row r="290" spans="2:9" x14ac:dyDescent="0.15">
      <c r="B290" s="16"/>
      <c r="C290" s="16"/>
      <c r="D290" s="16"/>
      <c r="E290" s="16"/>
      <c r="F290" s="16"/>
      <c r="G290" s="16"/>
      <c r="H290" s="16"/>
      <c r="I290" s="16"/>
    </row>
    <row r="291" spans="2:9" x14ac:dyDescent="0.15">
      <c r="B291" s="16"/>
      <c r="C291" s="16"/>
      <c r="D291" s="16"/>
      <c r="E291" s="16"/>
      <c r="F291" s="16"/>
      <c r="G291" s="16"/>
      <c r="H291" s="16"/>
      <c r="I291" s="16"/>
    </row>
    <row r="292" spans="2:9" x14ac:dyDescent="0.15">
      <c r="B292" s="16"/>
      <c r="C292" s="16"/>
      <c r="D292" s="16"/>
      <c r="E292" s="16"/>
      <c r="F292" s="16"/>
      <c r="G292" s="16"/>
      <c r="H292" s="16"/>
      <c r="I292" s="16"/>
    </row>
    <row r="293" spans="2:9" x14ac:dyDescent="0.15">
      <c r="B293" s="16"/>
      <c r="C293" s="16"/>
      <c r="D293" s="16"/>
      <c r="E293" s="16"/>
      <c r="F293" s="16"/>
      <c r="G293" s="16"/>
      <c r="H293" s="16"/>
      <c r="I293" s="16"/>
    </row>
    <row r="294" spans="2:9" x14ac:dyDescent="0.15">
      <c r="B294" s="16"/>
      <c r="C294" s="16"/>
      <c r="D294" s="16"/>
      <c r="E294" s="16"/>
      <c r="F294" s="16"/>
      <c r="G294" s="16"/>
      <c r="H294" s="16"/>
      <c r="I294" s="16"/>
    </row>
    <row r="295" spans="2:9" x14ac:dyDescent="0.15">
      <c r="B295" s="16"/>
      <c r="C295" s="16"/>
      <c r="D295" s="16"/>
      <c r="E295" s="16"/>
      <c r="F295" s="16"/>
      <c r="G295" s="16"/>
      <c r="H295" s="16"/>
      <c r="I295" s="16"/>
    </row>
    <row r="296" spans="2:9" x14ac:dyDescent="0.15">
      <c r="B296" s="16"/>
      <c r="C296" s="16"/>
      <c r="D296" s="16"/>
      <c r="E296" s="16"/>
      <c r="F296" s="16"/>
      <c r="G296" s="16"/>
      <c r="H296" s="16"/>
      <c r="I296" s="16"/>
    </row>
    <row r="297" spans="2:9" x14ac:dyDescent="0.15">
      <c r="B297" s="16"/>
      <c r="C297" s="16"/>
      <c r="D297" s="16"/>
      <c r="E297" s="16"/>
      <c r="F297" s="16"/>
      <c r="G297" s="16"/>
      <c r="H297" s="16"/>
      <c r="I297" s="16"/>
    </row>
    <row r="298" spans="2:9" x14ac:dyDescent="0.15">
      <c r="B298" s="16"/>
      <c r="C298" s="16"/>
      <c r="D298" s="16"/>
      <c r="E298" s="16"/>
      <c r="F298" s="16"/>
      <c r="G298" s="16"/>
      <c r="H298" s="16"/>
      <c r="I298" s="16"/>
    </row>
    <row r="299" spans="2:9" x14ac:dyDescent="0.15">
      <c r="B299" s="16"/>
      <c r="C299" s="16"/>
      <c r="D299" s="16"/>
      <c r="E299" s="16"/>
      <c r="F299" s="16"/>
      <c r="G299" s="16"/>
      <c r="H299" s="16"/>
      <c r="I299" s="16"/>
    </row>
    <row r="300" spans="2:9" x14ac:dyDescent="0.15">
      <c r="B300" s="16"/>
      <c r="C300" s="16"/>
      <c r="D300" s="16"/>
      <c r="E300" s="16"/>
      <c r="F300" s="16"/>
      <c r="G300" s="16"/>
      <c r="H300" s="16"/>
      <c r="I300" s="16"/>
    </row>
    <row r="301" spans="2:9" x14ac:dyDescent="0.15">
      <c r="B301" s="16"/>
      <c r="C301" s="16"/>
      <c r="D301" s="16"/>
      <c r="E301" s="16"/>
      <c r="F301" s="16"/>
      <c r="G301" s="16"/>
      <c r="H301" s="16"/>
      <c r="I301" s="16"/>
    </row>
    <row r="302" spans="2:9" x14ac:dyDescent="0.15">
      <c r="B302" s="16"/>
      <c r="C302" s="16"/>
      <c r="D302" s="16"/>
      <c r="E302" s="16"/>
      <c r="F302" s="16"/>
      <c r="G302" s="16"/>
      <c r="H302" s="16"/>
      <c r="I302" s="16"/>
    </row>
    <row r="303" spans="2:9" x14ac:dyDescent="0.15">
      <c r="B303" s="16"/>
      <c r="C303" s="16"/>
      <c r="D303" s="16"/>
      <c r="E303" s="16"/>
      <c r="F303" s="16"/>
      <c r="G303" s="16"/>
      <c r="H303" s="16"/>
      <c r="I303" s="16"/>
    </row>
    <row r="304" spans="2:9" x14ac:dyDescent="0.15">
      <c r="B304" s="16"/>
      <c r="C304" s="16"/>
      <c r="D304" s="16"/>
      <c r="E304" s="16"/>
      <c r="F304" s="16"/>
      <c r="G304" s="16"/>
      <c r="H304" s="16"/>
      <c r="I304" s="16"/>
    </row>
    <row r="305" spans="2:9" x14ac:dyDescent="0.15">
      <c r="B305" s="16"/>
      <c r="C305" s="16"/>
      <c r="D305" s="16"/>
      <c r="E305" s="16"/>
      <c r="F305" s="16"/>
      <c r="G305" s="16"/>
      <c r="H305" s="16"/>
      <c r="I305" s="16"/>
    </row>
    <row r="306" spans="2:9" x14ac:dyDescent="0.15">
      <c r="B306" s="16"/>
      <c r="C306" s="16"/>
      <c r="D306" s="16"/>
      <c r="E306" s="16"/>
      <c r="F306" s="16"/>
      <c r="G306" s="16"/>
      <c r="H306" s="16"/>
      <c r="I306" s="16"/>
    </row>
    <row r="307" spans="2:9" x14ac:dyDescent="0.15">
      <c r="B307" s="16"/>
      <c r="C307" s="16"/>
      <c r="D307" s="16"/>
      <c r="E307" s="16"/>
      <c r="F307" s="16"/>
      <c r="G307" s="16"/>
      <c r="H307" s="16"/>
      <c r="I307" s="16"/>
    </row>
    <row r="308" spans="2:9" x14ac:dyDescent="0.15">
      <c r="B308" s="16"/>
      <c r="C308" s="16"/>
      <c r="D308" s="16"/>
      <c r="E308" s="16"/>
      <c r="F308" s="16"/>
      <c r="G308" s="16"/>
      <c r="H308" s="16"/>
      <c r="I308" s="16"/>
    </row>
    <row r="309" spans="2:9" x14ac:dyDescent="0.15">
      <c r="B309" s="16"/>
      <c r="C309" s="16"/>
      <c r="D309" s="16"/>
      <c r="E309" s="16"/>
      <c r="F309" s="16"/>
      <c r="G309" s="16"/>
      <c r="H309" s="16"/>
      <c r="I309" s="16"/>
    </row>
    <row r="310" spans="2:9" x14ac:dyDescent="0.15">
      <c r="B310" s="16"/>
      <c r="C310" s="16"/>
      <c r="D310" s="16"/>
      <c r="E310" s="16"/>
      <c r="F310" s="16"/>
      <c r="G310" s="16"/>
      <c r="H310" s="16"/>
      <c r="I310" s="16"/>
    </row>
    <row r="311" spans="2:9" x14ac:dyDescent="0.15">
      <c r="B311" s="16"/>
      <c r="C311" s="16"/>
      <c r="D311" s="16"/>
      <c r="E311" s="16"/>
      <c r="F311" s="16"/>
      <c r="G311" s="16"/>
      <c r="H311" s="16"/>
      <c r="I311" s="16"/>
    </row>
    <row r="312" spans="2:9" x14ac:dyDescent="0.15">
      <c r="B312" s="16"/>
      <c r="C312" s="16"/>
      <c r="D312" s="16"/>
      <c r="E312" s="16"/>
      <c r="F312" s="16"/>
      <c r="G312" s="16"/>
      <c r="H312" s="16"/>
      <c r="I312" s="16"/>
    </row>
    <row r="313" spans="2:9" x14ac:dyDescent="0.15">
      <c r="B313" s="16"/>
      <c r="C313" s="16"/>
      <c r="D313" s="16"/>
      <c r="E313" s="16"/>
      <c r="F313" s="16"/>
      <c r="G313" s="16"/>
      <c r="H313" s="16"/>
      <c r="I313" s="16"/>
    </row>
    <row r="314" spans="2:9" x14ac:dyDescent="0.15">
      <c r="B314" s="16"/>
      <c r="C314" s="16"/>
      <c r="D314" s="16"/>
      <c r="E314" s="16"/>
      <c r="F314" s="16"/>
      <c r="G314" s="16"/>
      <c r="H314" s="16"/>
      <c r="I314" s="16"/>
    </row>
    <row r="315" spans="2:9" x14ac:dyDescent="0.15">
      <c r="B315" s="16"/>
      <c r="C315" s="16"/>
      <c r="D315" s="16"/>
      <c r="E315" s="16"/>
      <c r="F315" s="16"/>
      <c r="G315" s="16"/>
      <c r="H315" s="16"/>
      <c r="I315" s="16"/>
    </row>
    <row r="316" spans="2:9" x14ac:dyDescent="0.15">
      <c r="B316" s="16"/>
      <c r="C316" s="16"/>
      <c r="D316" s="16"/>
      <c r="E316" s="16"/>
      <c r="F316" s="16"/>
      <c r="G316" s="16"/>
      <c r="H316" s="16"/>
      <c r="I316" s="16"/>
    </row>
    <row r="317" spans="2:9" x14ac:dyDescent="0.15">
      <c r="B317" s="16"/>
      <c r="C317" s="16"/>
      <c r="D317" s="16"/>
      <c r="E317" s="16"/>
      <c r="F317" s="16"/>
      <c r="G317" s="16"/>
      <c r="H317" s="16"/>
      <c r="I317" s="16"/>
    </row>
    <row r="318" spans="2:9" x14ac:dyDescent="0.15">
      <c r="B318" s="16"/>
      <c r="C318" s="16"/>
      <c r="D318" s="16"/>
      <c r="E318" s="16"/>
      <c r="F318" s="16"/>
      <c r="G318" s="16"/>
      <c r="H318" s="16"/>
      <c r="I318" s="16"/>
    </row>
    <row r="319" spans="2:9" x14ac:dyDescent="0.15">
      <c r="B319" s="16"/>
      <c r="C319" s="16"/>
      <c r="D319" s="16"/>
      <c r="E319" s="16"/>
      <c r="F319" s="16"/>
      <c r="G319" s="16"/>
      <c r="H319" s="16"/>
      <c r="I319" s="16"/>
    </row>
    <row r="320" spans="2:9" x14ac:dyDescent="0.15">
      <c r="B320" s="16"/>
      <c r="C320" s="16"/>
      <c r="D320" s="16"/>
      <c r="E320" s="16"/>
      <c r="F320" s="16"/>
      <c r="G320" s="16"/>
      <c r="H320" s="16"/>
      <c r="I320" s="16"/>
    </row>
    <row r="321" spans="2:9" x14ac:dyDescent="0.15">
      <c r="B321" s="16"/>
      <c r="C321" s="16"/>
      <c r="D321" s="16"/>
      <c r="E321" s="16"/>
      <c r="F321" s="16"/>
      <c r="G321" s="16"/>
      <c r="H321" s="16"/>
      <c r="I321" s="16"/>
    </row>
    <row r="322" spans="2:9" x14ac:dyDescent="0.15">
      <c r="B322" s="16"/>
      <c r="C322" s="16"/>
      <c r="D322" s="16"/>
      <c r="E322" s="16"/>
      <c r="F322" s="16"/>
      <c r="G322" s="16"/>
      <c r="H322" s="16"/>
      <c r="I322" s="16"/>
    </row>
    <row r="323" spans="2:9" x14ac:dyDescent="0.15">
      <c r="B323" s="16"/>
      <c r="C323" s="16"/>
      <c r="D323" s="16"/>
      <c r="E323" s="16"/>
      <c r="F323" s="16"/>
      <c r="G323" s="16"/>
      <c r="H323" s="16"/>
      <c r="I323" s="16"/>
    </row>
    <row r="324" spans="2:9" x14ac:dyDescent="0.15">
      <c r="B324" s="16"/>
      <c r="C324" s="16"/>
      <c r="D324" s="16"/>
      <c r="E324" s="16"/>
      <c r="F324" s="16"/>
      <c r="G324" s="16"/>
      <c r="H324" s="16"/>
      <c r="I324" s="16"/>
    </row>
    <row r="325" spans="2:9" x14ac:dyDescent="0.15">
      <c r="B325" s="16"/>
      <c r="C325" s="16"/>
      <c r="D325" s="16"/>
      <c r="E325" s="16"/>
      <c r="F325" s="16"/>
      <c r="G325" s="16"/>
      <c r="H325" s="16"/>
      <c r="I325" s="16"/>
    </row>
    <row r="326" spans="2:9" x14ac:dyDescent="0.15">
      <c r="B326" s="16"/>
      <c r="C326" s="16"/>
      <c r="D326" s="16"/>
      <c r="E326" s="16"/>
      <c r="F326" s="16"/>
      <c r="G326" s="16"/>
      <c r="H326" s="16"/>
      <c r="I326" s="16"/>
    </row>
    <row r="327" spans="2:9" x14ac:dyDescent="0.15">
      <c r="B327" s="16"/>
      <c r="C327" s="16"/>
      <c r="D327" s="16"/>
      <c r="E327" s="16"/>
      <c r="F327" s="16"/>
      <c r="G327" s="16"/>
      <c r="H327" s="16"/>
      <c r="I327" s="16"/>
    </row>
    <row r="328" spans="2:9" x14ac:dyDescent="0.15">
      <c r="B328" s="16"/>
      <c r="C328" s="16"/>
      <c r="D328" s="16"/>
      <c r="E328" s="16"/>
      <c r="F328" s="16"/>
      <c r="G328" s="16"/>
      <c r="H328" s="16"/>
      <c r="I328" s="16"/>
    </row>
    <row r="329" spans="2:9" x14ac:dyDescent="0.15">
      <c r="B329" s="16"/>
      <c r="C329" s="16"/>
      <c r="D329" s="16"/>
      <c r="E329" s="16"/>
      <c r="F329" s="16"/>
      <c r="G329" s="16"/>
      <c r="H329" s="16"/>
      <c r="I329" s="16"/>
    </row>
    <row r="330" spans="2:9" x14ac:dyDescent="0.15">
      <c r="B330" s="16"/>
      <c r="C330" s="16"/>
      <c r="D330" s="16"/>
      <c r="E330" s="16"/>
      <c r="F330" s="16"/>
      <c r="G330" s="16"/>
      <c r="H330" s="16"/>
      <c r="I330" s="16"/>
    </row>
    <row r="331" spans="2:9" x14ac:dyDescent="0.15">
      <c r="B331" s="16"/>
      <c r="C331" s="16"/>
      <c r="D331" s="16"/>
      <c r="E331" s="16"/>
      <c r="F331" s="16"/>
      <c r="G331" s="16"/>
      <c r="H331" s="16"/>
      <c r="I331" s="16"/>
    </row>
    <row r="332" spans="2:9" x14ac:dyDescent="0.15">
      <c r="B332" s="16"/>
      <c r="C332" s="16"/>
      <c r="D332" s="16"/>
      <c r="E332" s="16"/>
      <c r="F332" s="16"/>
      <c r="G332" s="16"/>
      <c r="H332" s="16"/>
      <c r="I332" s="16"/>
    </row>
    <row r="333" spans="2:9" x14ac:dyDescent="0.15">
      <c r="B333" s="16"/>
      <c r="C333" s="16"/>
      <c r="D333" s="16"/>
      <c r="E333" s="16"/>
      <c r="F333" s="16"/>
      <c r="G333" s="16"/>
      <c r="H333" s="16"/>
      <c r="I333" s="16"/>
    </row>
    <row r="334" spans="2:9" x14ac:dyDescent="0.15">
      <c r="B334" s="16"/>
      <c r="C334" s="16"/>
      <c r="D334" s="16"/>
      <c r="E334" s="16"/>
      <c r="F334" s="16"/>
      <c r="G334" s="16"/>
      <c r="H334" s="16"/>
      <c r="I334" s="16"/>
    </row>
    <row r="335" spans="2:9" x14ac:dyDescent="0.15">
      <c r="B335" s="16"/>
      <c r="C335" s="16"/>
      <c r="D335" s="16"/>
      <c r="E335" s="16"/>
      <c r="F335" s="16"/>
      <c r="G335" s="16"/>
      <c r="H335" s="16"/>
      <c r="I335" s="16"/>
    </row>
    <row r="336" spans="2:9" x14ac:dyDescent="0.15">
      <c r="B336" s="16"/>
      <c r="C336" s="16"/>
      <c r="D336" s="16"/>
      <c r="E336" s="16"/>
      <c r="F336" s="16"/>
      <c r="G336" s="16"/>
      <c r="H336" s="16"/>
      <c r="I336" s="16"/>
    </row>
    <row r="337" spans="2:9" x14ac:dyDescent="0.15">
      <c r="B337" s="16"/>
      <c r="C337" s="16"/>
      <c r="D337" s="16"/>
      <c r="E337" s="16"/>
      <c r="F337" s="16"/>
      <c r="G337" s="16"/>
      <c r="H337" s="16"/>
      <c r="I337" s="16"/>
    </row>
    <row r="338" spans="2:9" x14ac:dyDescent="0.15">
      <c r="B338" s="16"/>
      <c r="C338" s="16"/>
      <c r="D338" s="16"/>
      <c r="E338" s="16"/>
      <c r="F338" s="16"/>
      <c r="G338" s="16"/>
      <c r="H338" s="16"/>
      <c r="I338" s="16"/>
    </row>
    <row r="339" spans="2:9" x14ac:dyDescent="0.15">
      <c r="B339" s="16"/>
      <c r="C339" s="16"/>
      <c r="D339" s="16"/>
      <c r="E339" s="16"/>
      <c r="F339" s="16"/>
      <c r="G339" s="16"/>
      <c r="H339" s="16"/>
      <c r="I339" s="16"/>
    </row>
    <row r="340" spans="2:9" x14ac:dyDescent="0.15">
      <c r="B340" s="16"/>
      <c r="C340" s="16"/>
      <c r="D340" s="16"/>
      <c r="E340" s="16"/>
      <c r="F340" s="16"/>
      <c r="G340" s="16"/>
      <c r="H340" s="16"/>
      <c r="I340" s="16"/>
    </row>
    <row r="341" spans="2:9" x14ac:dyDescent="0.15">
      <c r="B341" s="16"/>
      <c r="C341" s="16"/>
      <c r="D341" s="16"/>
      <c r="E341" s="16"/>
      <c r="F341" s="16"/>
      <c r="G341" s="16"/>
      <c r="H341" s="16"/>
      <c r="I341" s="16"/>
    </row>
    <row r="342" spans="2:9" x14ac:dyDescent="0.15">
      <c r="B342" s="16"/>
      <c r="C342" s="16"/>
      <c r="D342" s="16"/>
      <c r="E342" s="16"/>
      <c r="F342" s="16"/>
      <c r="G342" s="16"/>
      <c r="H342" s="16"/>
      <c r="I342" s="16"/>
    </row>
    <row r="343" spans="2:9" x14ac:dyDescent="0.15">
      <c r="B343" s="16"/>
      <c r="C343" s="16"/>
      <c r="D343" s="16"/>
      <c r="E343" s="16"/>
      <c r="F343" s="16"/>
      <c r="G343" s="16"/>
      <c r="H343" s="16"/>
      <c r="I343" s="16"/>
    </row>
    <row r="344" spans="2:9" x14ac:dyDescent="0.15">
      <c r="B344" s="16"/>
      <c r="C344" s="16"/>
      <c r="D344" s="16"/>
      <c r="E344" s="16"/>
      <c r="F344" s="16"/>
      <c r="G344" s="16"/>
      <c r="H344" s="16"/>
      <c r="I344" s="16"/>
    </row>
    <row r="345" spans="2:9" x14ac:dyDescent="0.15">
      <c r="B345" s="16"/>
      <c r="C345" s="16"/>
      <c r="D345" s="16"/>
      <c r="E345" s="16"/>
      <c r="F345" s="16"/>
      <c r="G345" s="16"/>
      <c r="H345" s="16"/>
      <c r="I345" s="16"/>
    </row>
    <row r="346" spans="2:9" x14ac:dyDescent="0.15">
      <c r="B346" s="16"/>
      <c r="C346" s="16"/>
      <c r="D346" s="16"/>
      <c r="E346" s="16"/>
      <c r="F346" s="16"/>
      <c r="G346" s="16"/>
      <c r="H346" s="16"/>
      <c r="I346" s="16"/>
    </row>
    <row r="347" spans="2:9" x14ac:dyDescent="0.15">
      <c r="B347" s="16"/>
      <c r="C347" s="16"/>
      <c r="D347" s="16"/>
      <c r="E347" s="16"/>
      <c r="F347" s="16"/>
      <c r="G347" s="16"/>
      <c r="H347" s="16"/>
      <c r="I347" s="16"/>
    </row>
    <row r="348" spans="2:9" x14ac:dyDescent="0.15">
      <c r="B348" s="16"/>
      <c r="C348" s="16"/>
      <c r="D348" s="16"/>
      <c r="E348" s="16"/>
      <c r="F348" s="16"/>
      <c r="G348" s="16"/>
      <c r="H348" s="16"/>
      <c r="I348" s="16"/>
    </row>
    <row r="349" spans="2:9" x14ac:dyDescent="0.15">
      <c r="B349" s="16"/>
      <c r="C349" s="16"/>
      <c r="D349" s="16"/>
      <c r="E349" s="16"/>
      <c r="F349" s="16"/>
      <c r="G349" s="16"/>
      <c r="H349" s="16"/>
      <c r="I349" s="16"/>
    </row>
    <row r="350" spans="2:9" x14ac:dyDescent="0.15">
      <c r="B350" s="16"/>
      <c r="C350" s="16"/>
      <c r="D350" s="16"/>
      <c r="E350" s="16"/>
      <c r="F350" s="16"/>
      <c r="G350" s="16"/>
      <c r="H350" s="16"/>
      <c r="I350" s="16"/>
    </row>
    <row r="351" spans="2:9" x14ac:dyDescent="0.15">
      <c r="B351" s="16"/>
      <c r="C351" s="16"/>
      <c r="D351" s="16"/>
      <c r="E351" s="16"/>
      <c r="F351" s="16"/>
      <c r="G351" s="16"/>
      <c r="H351" s="16"/>
      <c r="I351" s="16"/>
    </row>
    <row r="352" spans="2:9" x14ac:dyDescent="0.15">
      <c r="B352" s="16"/>
      <c r="C352" s="16"/>
      <c r="D352" s="16"/>
      <c r="E352" s="16"/>
      <c r="F352" s="16"/>
      <c r="G352" s="16"/>
      <c r="H352" s="16"/>
      <c r="I352" s="16"/>
    </row>
    <row r="353" spans="2:9" x14ac:dyDescent="0.15">
      <c r="B353" s="16"/>
      <c r="C353" s="16"/>
      <c r="D353" s="16"/>
      <c r="E353" s="16"/>
      <c r="F353" s="16"/>
      <c r="G353" s="16"/>
      <c r="H353" s="16"/>
      <c r="I353" s="16"/>
    </row>
    <row r="354" spans="2:9" x14ac:dyDescent="0.15">
      <c r="B354" s="16"/>
      <c r="C354" s="16"/>
      <c r="D354" s="16"/>
      <c r="E354" s="16"/>
      <c r="F354" s="16"/>
      <c r="G354" s="16"/>
      <c r="H354" s="16"/>
      <c r="I354" s="16"/>
    </row>
    <row r="355" spans="2:9" x14ac:dyDescent="0.15">
      <c r="B355" s="16"/>
      <c r="C355" s="16"/>
      <c r="D355" s="16"/>
      <c r="E355" s="16"/>
      <c r="F355" s="16"/>
      <c r="G355" s="16"/>
      <c r="H355" s="16"/>
      <c r="I355" s="16"/>
    </row>
    <row r="356" spans="2:9" x14ac:dyDescent="0.15">
      <c r="B356" s="16"/>
      <c r="C356" s="16"/>
      <c r="D356" s="16"/>
      <c r="E356" s="16"/>
      <c r="F356" s="16"/>
      <c r="G356" s="16"/>
      <c r="H356" s="16"/>
      <c r="I356" s="16"/>
    </row>
    <row r="357" spans="2:9" x14ac:dyDescent="0.15">
      <c r="B357" s="16"/>
      <c r="C357" s="16"/>
      <c r="D357" s="16"/>
      <c r="E357" s="16"/>
      <c r="F357" s="16"/>
      <c r="G357" s="16"/>
      <c r="H357" s="16"/>
      <c r="I357" s="16"/>
    </row>
    <row r="358" spans="2:9" x14ac:dyDescent="0.15">
      <c r="B358" s="16"/>
      <c r="C358" s="16"/>
      <c r="D358" s="16"/>
      <c r="E358" s="16"/>
      <c r="F358" s="16"/>
      <c r="G358" s="16"/>
      <c r="H358" s="16"/>
      <c r="I358" s="16"/>
    </row>
    <row r="359" spans="2:9" x14ac:dyDescent="0.15">
      <c r="B359" s="16"/>
      <c r="C359" s="16"/>
      <c r="D359" s="16"/>
      <c r="E359" s="16"/>
      <c r="F359" s="16"/>
      <c r="G359" s="16"/>
      <c r="H359" s="16"/>
      <c r="I359" s="16"/>
    </row>
    <row r="360" spans="2:9" x14ac:dyDescent="0.15">
      <c r="B360" s="16"/>
      <c r="C360" s="16"/>
      <c r="D360" s="16"/>
      <c r="E360" s="16"/>
      <c r="F360" s="16"/>
      <c r="G360" s="16"/>
      <c r="H360" s="16"/>
      <c r="I360" s="16"/>
    </row>
    <row r="361" spans="2:9" x14ac:dyDescent="0.15">
      <c r="B361" s="16"/>
      <c r="C361" s="16"/>
      <c r="D361" s="16"/>
      <c r="E361" s="16"/>
      <c r="F361" s="16"/>
      <c r="G361" s="16"/>
      <c r="H361" s="16"/>
      <c r="I361" s="16"/>
    </row>
    <row r="362" spans="2:9" x14ac:dyDescent="0.15">
      <c r="B362" s="16"/>
      <c r="C362" s="16"/>
      <c r="D362" s="16"/>
      <c r="E362" s="16"/>
      <c r="F362" s="16"/>
      <c r="G362" s="16"/>
      <c r="H362" s="16"/>
      <c r="I362" s="16"/>
    </row>
    <row r="363" spans="2:9" x14ac:dyDescent="0.15">
      <c r="B363" s="16"/>
      <c r="C363" s="16"/>
      <c r="D363" s="16"/>
      <c r="E363" s="16"/>
      <c r="F363" s="16"/>
      <c r="G363" s="16"/>
      <c r="H363" s="16"/>
      <c r="I363" s="16"/>
    </row>
    <row r="364" spans="2:9" x14ac:dyDescent="0.15">
      <c r="B364" s="16"/>
      <c r="C364" s="16"/>
      <c r="D364" s="16"/>
      <c r="E364" s="16"/>
      <c r="F364" s="16"/>
      <c r="G364" s="16"/>
      <c r="H364" s="16"/>
      <c r="I364" s="16"/>
    </row>
    <row r="365" spans="2:9" x14ac:dyDescent="0.15">
      <c r="B365" s="16"/>
      <c r="C365" s="16"/>
      <c r="D365" s="16"/>
      <c r="E365" s="16"/>
      <c r="F365" s="16"/>
      <c r="G365" s="16"/>
      <c r="H365" s="16"/>
      <c r="I365" s="16"/>
    </row>
    <row r="366" spans="2:9" x14ac:dyDescent="0.15">
      <c r="B366" s="16"/>
      <c r="C366" s="16"/>
      <c r="D366" s="16"/>
      <c r="E366" s="16"/>
      <c r="F366" s="16"/>
      <c r="G366" s="16"/>
      <c r="H366" s="16"/>
      <c r="I366" s="16"/>
    </row>
    <row r="367" spans="2:9" x14ac:dyDescent="0.15">
      <c r="B367" s="16"/>
      <c r="C367" s="16"/>
      <c r="D367" s="16"/>
      <c r="E367" s="16"/>
      <c r="F367" s="16"/>
      <c r="G367" s="16"/>
      <c r="H367" s="16"/>
      <c r="I367" s="16"/>
    </row>
    <row r="368" spans="2:9" x14ac:dyDescent="0.15">
      <c r="B368" s="16"/>
      <c r="C368" s="16"/>
      <c r="D368" s="16"/>
      <c r="E368" s="16"/>
      <c r="F368" s="16"/>
      <c r="G368" s="16"/>
      <c r="H368" s="16"/>
      <c r="I368" s="16"/>
    </row>
    <row r="369" spans="2:9" x14ac:dyDescent="0.15">
      <c r="B369" s="16"/>
      <c r="C369" s="16"/>
      <c r="D369" s="16"/>
      <c r="E369" s="16"/>
      <c r="F369" s="16"/>
      <c r="G369" s="16"/>
      <c r="H369" s="16"/>
      <c r="I369" s="16"/>
    </row>
    <row r="370" spans="2:9" x14ac:dyDescent="0.15">
      <c r="B370" s="16"/>
      <c r="C370" s="16"/>
      <c r="D370" s="16"/>
      <c r="E370" s="16"/>
      <c r="F370" s="16"/>
      <c r="G370" s="16"/>
      <c r="H370" s="16"/>
      <c r="I370" s="16"/>
    </row>
    <row r="371" spans="2:9" x14ac:dyDescent="0.15">
      <c r="B371" s="16"/>
      <c r="C371" s="16"/>
      <c r="D371" s="16"/>
      <c r="E371" s="16"/>
      <c r="F371" s="16"/>
      <c r="G371" s="16"/>
      <c r="H371" s="16"/>
      <c r="I371" s="16"/>
    </row>
    <row r="372" spans="2:9" x14ac:dyDescent="0.15">
      <c r="B372" s="16"/>
      <c r="C372" s="16"/>
      <c r="D372" s="16"/>
      <c r="E372" s="16"/>
      <c r="F372" s="16"/>
      <c r="G372" s="16"/>
      <c r="H372" s="16"/>
      <c r="I372" s="16"/>
    </row>
    <row r="373" spans="2:9" x14ac:dyDescent="0.15">
      <c r="B373" s="16"/>
      <c r="C373" s="16"/>
      <c r="D373" s="16"/>
      <c r="E373" s="16"/>
      <c r="F373" s="16"/>
      <c r="G373" s="16"/>
      <c r="H373" s="16"/>
      <c r="I373" s="16"/>
    </row>
    <row r="374" spans="2:9" x14ac:dyDescent="0.15">
      <c r="B374" s="16"/>
      <c r="C374" s="16"/>
      <c r="D374" s="16"/>
      <c r="E374" s="16"/>
      <c r="F374" s="16"/>
      <c r="G374" s="16"/>
      <c r="H374" s="16"/>
      <c r="I374" s="16"/>
    </row>
    <row r="375" spans="2:9" x14ac:dyDescent="0.15">
      <c r="B375" s="16"/>
      <c r="C375" s="16"/>
      <c r="D375" s="16"/>
      <c r="E375" s="16"/>
      <c r="F375" s="16"/>
      <c r="G375" s="16"/>
      <c r="H375" s="16"/>
      <c r="I375" s="16"/>
    </row>
    <row r="376" spans="2:9" x14ac:dyDescent="0.15">
      <c r="B376" s="16"/>
      <c r="C376" s="16"/>
      <c r="D376" s="16"/>
      <c r="E376" s="16"/>
      <c r="F376" s="16"/>
      <c r="G376" s="16"/>
      <c r="H376" s="16"/>
      <c r="I376" s="16"/>
    </row>
    <row r="377" spans="2:9" x14ac:dyDescent="0.15">
      <c r="B377" s="16"/>
      <c r="C377" s="16"/>
      <c r="D377" s="16"/>
      <c r="E377" s="16"/>
      <c r="F377" s="16"/>
      <c r="G377" s="16"/>
      <c r="H377" s="16"/>
      <c r="I377" s="16"/>
    </row>
    <row r="378" spans="2:9" x14ac:dyDescent="0.15">
      <c r="B378" s="16"/>
      <c r="C378" s="16"/>
      <c r="D378" s="16"/>
      <c r="E378" s="16"/>
      <c r="F378" s="16"/>
      <c r="G378" s="16"/>
      <c r="H378" s="16"/>
      <c r="I378" s="16"/>
    </row>
    <row r="379" spans="2:9" x14ac:dyDescent="0.15">
      <c r="B379" s="16"/>
      <c r="C379" s="16"/>
      <c r="D379" s="16"/>
      <c r="E379" s="16"/>
      <c r="F379" s="16"/>
      <c r="G379" s="16"/>
      <c r="H379" s="16"/>
      <c r="I379" s="16"/>
    </row>
    <row r="380" spans="2:9" x14ac:dyDescent="0.15">
      <c r="B380" s="16"/>
      <c r="C380" s="16"/>
      <c r="D380" s="16"/>
      <c r="E380" s="16"/>
      <c r="F380" s="16"/>
      <c r="G380" s="16"/>
      <c r="H380" s="16"/>
      <c r="I380" s="16"/>
    </row>
    <row r="381" spans="2:9" x14ac:dyDescent="0.15">
      <c r="B381" s="16"/>
      <c r="C381" s="16"/>
      <c r="D381" s="16"/>
      <c r="E381" s="16"/>
      <c r="F381" s="16"/>
      <c r="G381" s="16"/>
      <c r="H381" s="16"/>
      <c r="I381" s="16"/>
    </row>
    <row r="382" spans="2:9" x14ac:dyDescent="0.15">
      <c r="B382" s="16"/>
      <c r="C382" s="16"/>
      <c r="D382" s="16"/>
      <c r="E382" s="16"/>
      <c r="F382" s="16"/>
      <c r="G382" s="16"/>
      <c r="H382" s="16"/>
      <c r="I382" s="16"/>
    </row>
    <row r="383" spans="2:9" x14ac:dyDescent="0.15">
      <c r="B383" s="16"/>
      <c r="C383" s="16"/>
      <c r="D383" s="16"/>
      <c r="E383" s="16"/>
      <c r="F383" s="16"/>
      <c r="G383" s="16"/>
      <c r="H383" s="16"/>
      <c r="I383" s="16"/>
    </row>
    <row r="384" spans="2:9" x14ac:dyDescent="0.15">
      <c r="B384" s="16"/>
      <c r="C384" s="16"/>
      <c r="D384" s="16"/>
      <c r="E384" s="16"/>
      <c r="F384" s="16"/>
      <c r="G384" s="16"/>
      <c r="H384" s="16"/>
      <c r="I384" s="16"/>
    </row>
    <row r="385" spans="2:9" x14ac:dyDescent="0.15">
      <c r="B385" s="16"/>
      <c r="C385" s="16"/>
      <c r="D385" s="16"/>
      <c r="E385" s="16"/>
      <c r="F385" s="16"/>
      <c r="G385" s="16"/>
      <c r="H385" s="16"/>
      <c r="I385" s="16"/>
    </row>
    <row r="386" spans="2:9" x14ac:dyDescent="0.15">
      <c r="B386" s="16"/>
      <c r="C386" s="16"/>
      <c r="D386" s="16"/>
      <c r="E386" s="16"/>
      <c r="F386" s="16"/>
      <c r="G386" s="16"/>
      <c r="H386" s="16"/>
      <c r="I386" s="16"/>
    </row>
    <row r="387" spans="2:9" x14ac:dyDescent="0.15">
      <c r="B387" s="16"/>
      <c r="C387" s="16"/>
      <c r="D387" s="16"/>
      <c r="E387" s="16"/>
      <c r="F387" s="16"/>
      <c r="G387" s="16"/>
      <c r="H387" s="16"/>
      <c r="I387" s="16"/>
    </row>
    <row r="388" spans="2:9" x14ac:dyDescent="0.15">
      <c r="B388" s="16"/>
      <c r="C388" s="16"/>
      <c r="D388" s="16"/>
      <c r="E388" s="16"/>
      <c r="F388" s="16"/>
      <c r="G388" s="16"/>
      <c r="H388" s="16"/>
      <c r="I388" s="16"/>
    </row>
    <row r="389" spans="2:9" x14ac:dyDescent="0.15">
      <c r="B389" s="16"/>
      <c r="C389" s="16"/>
      <c r="D389" s="16"/>
      <c r="E389" s="16"/>
      <c r="F389" s="16"/>
      <c r="G389" s="16"/>
      <c r="H389" s="16"/>
      <c r="I389" s="16"/>
    </row>
    <row r="390" spans="2:9" x14ac:dyDescent="0.15">
      <c r="B390" s="16"/>
      <c r="C390" s="16"/>
      <c r="D390" s="16"/>
      <c r="E390" s="16"/>
      <c r="F390" s="16"/>
      <c r="G390" s="16"/>
      <c r="H390" s="16"/>
      <c r="I390" s="16"/>
    </row>
    <row r="391" spans="2:9" x14ac:dyDescent="0.15">
      <c r="B391" s="16"/>
      <c r="C391" s="16"/>
      <c r="D391" s="16"/>
      <c r="E391" s="16"/>
      <c r="F391" s="16"/>
      <c r="G391" s="16"/>
      <c r="H391" s="16"/>
      <c r="I391" s="16"/>
    </row>
    <row r="392" spans="2:9" x14ac:dyDescent="0.15">
      <c r="B392" s="16"/>
      <c r="C392" s="16"/>
      <c r="D392" s="16"/>
      <c r="E392" s="16"/>
      <c r="F392" s="16"/>
      <c r="G392" s="16"/>
      <c r="H392" s="16"/>
      <c r="I392" s="16"/>
    </row>
    <row r="393" spans="2:9" x14ac:dyDescent="0.15">
      <c r="B393" s="16"/>
      <c r="C393" s="16"/>
      <c r="D393" s="16"/>
      <c r="E393" s="16"/>
      <c r="F393" s="16"/>
      <c r="G393" s="16"/>
      <c r="H393" s="16"/>
      <c r="I393" s="16"/>
    </row>
    <row r="394" spans="2:9" x14ac:dyDescent="0.15">
      <c r="B394" s="16"/>
      <c r="C394" s="16"/>
      <c r="D394" s="16"/>
      <c r="E394" s="16"/>
      <c r="F394" s="16"/>
      <c r="G394" s="16"/>
      <c r="H394" s="16"/>
      <c r="I394" s="16"/>
    </row>
    <row r="395" spans="2:9" x14ac:dyDescent="0.15">
      <c r="B395" s="16"/>
      <c r="C395" s="16"/>
      <c r="D395" s="16"/>
      <c r="E395" s="16"/>
      <c r="F395" s="16"/>
      <c r="G395" s="16"/>
      <c r="H395" s="16"/>
      <c r="I395" s="16"/>
    </row>
    <row r="396" spans="2:9" x14ac:dyDescent="0.15">
      <c r="B396" s="16"/>
      <c r="C396" s="16"/>
      <c r="D396" s="16"/>
      <c r="E396" s="16"/>
      <c r="F396" s="16"/>
      <c r="G396" s="16"/>
      <c r="H396" s="16"/>
      <c r="I396" s="16"/>
    </row>
    <row r="397" spans="2:9" x14ac:dyDescent="0.15">
      <c r="B397" s="16"/>
      <c r="C397" s="16"/>
      <c r="D397" s="16"/>
      <c r="E397" s="16"/>
      <c r="F397" s="16"/>
      <c r="G397" s="16"/>
      <c r="H397" s="16"/>
      <c r="I397" s="16"/>
    </row>
    <row r="398" spans="2:9" x14ac:dyDescent="0.15">
      <c r="B398" s="16"/>
      <c r="C398" s="16"/>
      <c r="D398" s="16"/>
      <c r="E398" s="16"/>
      <c r="F398" s="16"/>
      <c r="G398" s="16"/>
      <c r="H398" s="16"/>
      <c r="I398" s="16"/>
    </row>
    <row r="399" spans="2:9" x14ac:dyDescent="0.15">
      <c r="B399" s="16"/>
      <c r="C399" s="16"/>
      <c r="D399" s="16"/>
      <c r="E399" s="16"/>
      <c r="F399" s="16"/>
      <c r="G399" s="16"/>
      <c r="H399" s="16"/>
      <c r="I399" s="16"/>
    </row>
    <row r="400" spans="2:9" x14ac:dyDescent="0.15">
      <c r="B400" s="16"/>
      <c r="C400" s="16"/>
      <c r="D400" s="16"/>
      <c r="E400" s="16"/>
      <c r="F400" s="16"/>
      <c r="G400" s="16"/>
      <c r="H400" s="16"/>
      <c r="I400" s="16"/>
    </row>
    <row r="401" spans="2:9" x14ac:dyDescent="0.15">
      <c r="B401" s="16"/>
      <c r="C401" s="16"/>
      <c r="D401" s="16"/>
      <c r="E401" s="16"/>
      <c r="F401" s="16"/>
      <c r="G401" s="16"/>
      <c r="H401" s="16"/>
      <c r="I401" s="16"/>
    </row>
    <row r="402" spans="2:9" x14ac:dyDescent="0.15">
      <c r="B402" s="16"/>
      <c r="C402" s="16"/>
      <c r="D402" s="16"/>
      <c r="E402" s="16"/>
      <c r="F402" s="16"/>
      <c r="G402" s="16"/>
      <c r="H402" s="16"/>
      <c r="I402" s="16"/>
    </row>
    <row r="403" spans="2:9" x14ac:dyDescent="0.15">
      <c r="B403" s="16"/>
      <c r="C403" s="16"/>
      <c r="D403" s="16"/>
      <c r="E403" s="16"/>
      <c r="F403" s="16"/>
      <c r="G403" s="16"/>
      <c r="H403" s="16"/>
      <c r="I403" s="16"/>
    </row>
    <row r="404" spans="2:9" x14ac:dyDescent="0.15">
      <c r="B404" s="16"/>
      <c r="C404" s="16"/>
      <c r="D404" s="16"/>
      <c r="E404" s="16"/>
      <c r="F404" s="16"/>
      <c r="G404" s="16"/>
      <c r="H404" s="16"/>
      <c r="I404" s="16"/>
    </row>
    <row r="405" spans="2:9" x14ac:dyDescent="0.15">
      <c r="B405" s="16"/>
      <c r="C405" s="16"/>
      <c r="D405" s="16"/>
      <c r="E405" s="16"/>
      <c r="F405" s="16"/>
      <c r="G405" s="16"/>
      <c r="H405" s="16"/>
      <c r="I405" s="16"/>
    </row>
    <row r="406" spans="2:9" x14ac:dyDescent="0.15">
      <c r="B406" s="16"/>
      <c r="C406" s="16"/>
      <c r="D406" s="16"/>
      <c r="E406" s="16"/>
      <c r="F406" s="16"/>
      <c r="G406" s="16"/>
      <c r="H406" s="16"/>
      <c r="I406" s="16"/>
    </row>
    <row r="407" spans="2:9" x14ac:dyDescent="0.15">
      <c r="B407" s="16"/>
      <c r="C407" s="16"/>
      <c r="D407" s="16"/>
      <c r="E407" s="16"/>
      <c r="F407" s="16"/>
      <c r="G407" s="16"/>
      <c r="H407" s="16"/>
      <c r="I407" s="16"/>
    </row>
    <row r="408" spans="2:9" x14ac:dyDescent="0.15">
      <c r="B408" s="16"/>
      <c r="C408" s="16"/>
      <c r="D408" s="16"/>
      <c r="E408" s="16"/>
      <c r="F408" s="16"/>
      <c r="G408" s="16"/>
      <c r="H408" s="16"/>
      <c r="I408" s="16"/>
    </row>
    <row r="409" spans="2:9" x14ac:dyDescent="0.15">
      <c r="B409" s="16"/>
      <c r="C409" s="16"/>
      <c r="D409" s="16"/>
      <c r="E409" s="16"/>
      <c r="F409" s="16"/>
      <c r="G409" s="16"/>
      <c r="H409" s="16"/>
      <c r="I409" s="16"/>
    </row>
    <row r="410" spans="2:9" x14ac:dyDescent="0.15">
      <c r="B410" s="16"/>
      <c r="C410" s="16"/>
      <c r="D410" s="16"/>
      <c r="E410" s="16"/>
      <c r="F410" s="16"/>
      <c r="G410" s="16"/>
      <c r="H410" s="16"/>
      <c r="I410" s="16"/>
    </row>
    <row r="411" spans="2:9" x14ac:dyDescent="0.15">
      <c r="B411" s="16"/>
      <c r="C411" s="16"/>
      <c r="D411" s="16"/>
      <c r="E411" s="16"/>
      <c r="F411" s="16"/>
      <c r="G411" s="16"/>
      <c r="H411" s="16"/>
      <c r="I411" s="16"/>
    </row>
    <row r="412" spans="2:9" x14ac:dyDescent="0.15">
      <c r="B412" s="16"/>
      <c r="C412" s="16"/>
      <c r="D412" s="16"/>
      <c r="E412" s="16"/>
      <c r="F412" s="16"/>
      <c r="G412" s="16"/>
      <c r="H412" s="16"/>
      <c r="I412" s="16"/>
    </row>
    <row r="413" spans="2:9" x14ac:dyDescent="0.15">
      <c r="B413" s="16"/>
      <c r="C413" s="16"/>
      <c r="D413" s="16"/>
      <c r="E413" s="16"/>
      <c r="F413" s="16"/>
      <c r="G413" s="16"/>
      <c r="H413" s="16"/>
      <c r="I413" s="16"/>
    </row>
    <row r="414" spans="2:9" x14ac:dyDescent="0.15">
      <c r="B414" s="16"/>
      <c r="C414" s="16"/>
      <c r="D414" s="16"/>
      <c r="E414" s="16"/>
      <c r="F414" s="16"/>
      <c r="G414" s="16"/>
      <c r="H414" s="16"/>
      <c r="I414" s="16"/>
    </row>
    <row r="415" spans="2:9" x14ac:dyDescent="0.15">
      <c r="B415" s="16"/>
      <c r="C415" s="16"/>
      <c r="D415" s="16"/>
      <c r="E415" s="16"/>
      <c r="F415" s="16"/>
      <c r="G415" s="16"/>
      <c r="H415" s="16"/>
      <c r="I415" s="16"/>
    </row>
    <row r="416" spans="2:9" x14ac:dyDescent="0.15">
      <c r="C416" s="16"/>
      <c r="D416" s="16"/>
      <c r="E416" s="16"/>
      <c r="F416" s="16"/>
      <c r="G416" s="16"/>
      <c r="H416" s="16"/>
      <c r="I416" s="16"/>
    </row>
    <row r="417" spans="3:9" x14ac:dyDescent="0.15">
      <c r="C417" s="16"/>
      <c r="D417" s="16"/>
      <c r="E417" s="16"/>
      <c r="F417" s="16"/>
      <c r="G417" s="16"/>
      <c r="H417" s="16"/>
      <c r="I417" s="16"/>
    </row>
  </sheetData>
  <dataConsolidate/>
  <mergeCells count="43">
    <mergeCell ref="B27:I27"/>
    <mergeCell ref="D28:F28"/>
    <mergeCell ref="C8:D8"/>
    <mergeCell ref="D21:E21"/>
    <mergeCell ref="G17:I17"/>
    <mergeCell ref="C18:E18"/>
    <mergeCell ref="C13:E13"/>
    <mergeCell ref="G14:I14"/>
    <mergeCell ref="G16:I16"/>
    <mergeCell ref="C11:E11"/>
    <mergeCell ref="B24:I24"/>
    <mergeCell ref="D25:F25"/>
    <mergeCell ref="G25:H25"/>
    <mergeCell ref="C10:E10"/>
    <mergeCell ref="G10:I10"/>
    <mergeCell ref="C19:E19"/>
    <mergeCell ref="G20:I20"/>
    <mergeCell ref="G18:I18"/>
    <mergeCell ref="C20:E20"/>
    <mergeCell ref="C16:E16"/>
    <mergeCell ref="C17:E17"/>
    <mergeCell ref="G19:I19"/>
    <mergeCell ref="H5:I5"/>
    <mergeCell ref="E7:F7"/>
    <mergeCell ref="E8:F8"/>
    <mergeCell ref="C12:E12"/>
    <mergeCell ref="C9:E9"/>
    <mergeCell ref="C14:E14"/>
    <mergeCell ref="E5:G5"/>
    <mergeCell ref="A1:I1"/>
    <mergeCell ref="G7:I7"/>
    <mergeCell ref="G8:I8"/>
    <mergeCell ref="G9:I9"/>
    <mergeCell ref="B2:I2"/>
    <mergeCell ref="D3:F3"/>
    <mergeCell ref="C7:D7"/>
    <mergeCell ref="H3:I3"/>
    <mergeCell ref="B3:C3"/>
    <mergeCell ref="G15:I15"/>
    <mergeCell ref="C15:E15"/>
    <mergeCell ref="G13:I13"/>
    <mergeCell ref="G12:I12"/>
    <mergeCell ref="G11:I11"/>
  </mergeCells>
  <phoneticPr fontId="3"/>
  <conditionalFormatting sqref="B19:I20">
    <cfRule type="expression" dxfId="2" priority="1" stopIfTrue="1">
      <formula>$B$3="女子　駅伝競技"</formula>
    </cfRule>
  </conditionalFormatting>
  <dataValidations count="5">
    <dataValidation type="list" allowBlank="1" showInputMessage="1" showErrorMessage="1" sqref="B3:C3" xr:uid="{00000000-0002-0000-0200-000000000000}">
      <formula1>"女子　駅伝競技"</formula1>
    </dataValidation>
    <dataValidation imeMode="halfKatakana" allowBlank="1" showInputMessage="1" showErrorMessage="1" sqref="G11:I20" xr:uid="{00000000-0002-0000-0200-000001000000}"/>
    <dataValidation type="list" allowBlank="1" showInputMessage="1" showErrorMessage="1" sqref="C7:D7" xr:uid="{00000000-0002-0000-0200-000002000000}">
      <formula1>$M$3:$M$11</formula1>
    </dataValidation>
    <dataValidation type="list" allowBlank="1" showInputMessage="1" showErrorMessage="1" sqref="H3:I3" xr:uid="{00000000-0002-0000-0200-000003000000}">
      <formula1>$V$3:$V$6</formula1>
    </dataValidation>
    <dataValidation imeMode="halfAlpha" allowBlank="1" showInputMessage="1" showErrorMessage="1" sqref="F11:F20 H5:I5" xr:uid="{00000000-0002-0000-0200-000004000000}"/>
  </dataValidations>
  <pageMargins left="0.59055118110236227" right="0" top="0.78740157480314965" bottom="0" header="0.51181102362204722" footer="0.51181102362204722"/>
  <pageSetup paperSize="9" scale="91" orientation="portrait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5000000}">
          <x14:formula1>
            <xm:f>定数表!$A$2:$A$99</xm:f>
          </x14:formula1>
          <xm:sqref>G7:I7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tabColor rgb="FFFF0000"/>
  </sheetPr>
  <dimension ref="B1:H407"/>
  <sheetViews>
    <sheetView topLeftCell="A7" zoomScaleNormal="100" zoomScaleSheetLayoutView="90" workbookViewId="0">
      <selection activeCell="I22" sqref="I22"/>
    </sheetView>
  </sheetViews>
  <sheetFormatPr defaultRowHeight="13.5" x14ac:dyDescent="0.15"/>
  <cols>
    <col min="1" max="1" width="2.5" style="1" customWidth="1"/>
    <col min="2" max="3" width="12.5" style="1" customWidth="1"/>
    <col min="4" max="4" width="22.5" style="1" customWidth="1"/>
    <col min="5" max="5" width="17.5" style="1" customWidth="1"/>
    <col min="6" max="6" width="22.5" style="1" customWidth="1"/>
    <col min="7" max="7" width="6.25" style="1" customWidth="1"/>
    <col min="8" max="8" width="12.5" style="1" customWidth="1"/>
    <col min="9" max="16384" width="9" style="1"/>
  </cols>
  <sheetData>
    <row r="1" spans="2:8" s="17" customFormat="1" ht="15" customHeight="1" x14ac:dyDescent="0.15"/>
    <row r="2" spans="2:8" ht="33.75" customHeight="1" x14ac:dyDescent="0.15">
      <c r="B2" s="161" t="str">
        <f>申込!B2</f>
        <v>令和３年度　　第５８回　佐賀県中学校総合体育大会</v>
      </c>
      <c r="C2" s="161"/>
      <c r="D2" s="161"/>
      <c r="E2" s="161"/>
      <c r="F2" s="161"/>
      <c r="G2" s="2"/>
      <c r="H2" s="2"/>
    </row>
    <row r="3" spans="2:8" ht="41.25" customHeight="1" x14ac:dyDescent="0.15">
      <c r="B3" s="23"/>
      <c r="C3" s="164" t="str">
        <f>申込!B3</f>
        <v>女子　駅伝競技</v>
      </c>
      <c r="D3" s="165"/>
      <c r="E3" s="162" t="s">
        <v>2753</v>
      </c>
      <c r="F3" s="163"/>
      <c r="G3" s="3"/>
      <c r="H3" s="3"/>
    </row>
    <row r="4" spans="2:8" ht="22.5" customHeight="1" x14ac:dyDescent="0.15">
      <c r="B4" s="24" t="s">
        <v>3028</v>
      </c>
      <c r="C4" s="25"/>
      <c r="D4" s="26"/>
      <c r="E4" s="26"/>
      <c r="F4" s="27"/>
      <c r="G4" s="3"/>
      <c r="H4" s="3"/>
    </row>
    <row r="5" spans="2:8" ht="22.5" customHeight="1" x14ac:dyDescent="0.15">
      <c r="B5" s="24" t="s">
        <v>2754</v>
      </c>
      <c r="C5" s="25"/>
      <c r="D5" s="26"/>
      <c r="E5" s="26"/>
      <c r="F5" s="27"/>
      <c r="G5" s="3"/>
      <c r="H5" s="3"/>
    </row>
    <row r="6" spans="2:8" ht="22.5" customHeight="1" thickBot="1" x14ac:dyDescent="0.2">
      <c r="B6" s="24" t="s">
        <v>2755</v>
      </c>
      <c r="C6" s="25"/>
      <c r="D6" s="26"/>
      <c r="E6" s="26"/>
      <c r="F6" s="27"/>
      <c r="G6" s="3"/>
      <c r="H6" s="3"/>
    </row>
    <row r="7" spans="2:8" s="18" customFormat="1" ht="45" customHeight="1" x14ac:dyDescent="0.15">
      <c r="B7" s="37" t="s">
        <v>2756</v>
      </c>
      <c r="C7" s="155" t="str">
        <f>申込!C7&amp;""</f>
        <v/>
      </c>
      <c r="D7" s="155" t="str">
        <f>IF(申込!F3="","",申込!F3)</f>
        <v/>
      </c>
      <c r="E7" s="38" t="s">
        <v>2757</v>
      </c>
      <c r="F7" s="28" t="str">
        <f>申込!H3&amp;""</f>
        <v/>
      </c>
      <c r="G7" s="4"/>
      <c r="H7" s="4"/>
    </row>
    <row r="8" spans="2:8" ht="45" customHeight="1" x14ac:dyDescent="0.15">
      <c r="B8" s="54" t="s">
        <v>2758</v>
      </c>
      <c r="C8" s="154" t="str">
        <f>申込!G7&amp;""</f>
        <v>メニューから選んでください。</v>
      </c>
      <c r="D8" s="154" t="str">
        <f>IF(申込!F6="","",申込!F6)</f>
        <v/>
      </c>
      <c r="E8" s="55" t="s">
        <v>3018</v>
      </c>
      <c r="F8" s="56" t="str">
        <f>申込!H5&amp;""</f>
        <v/>
      </c>
      <c r="G8" s="5"/>
      <c r="H8" s="5"/>
    </row>
    <row r="9" spans="2:8" ht="45" customHeight="1" thickBot="1" x14ac:dyDescent="0.2">
      <c r="B9" s="39" t="s">
        <v>2759</v>
      </c>
      <c r="C9" s="158" t="str">
        <f>申込!G8&amp;""</f>
        <v/>
      </c>
      <c r="D9" s="158"/>
      <c r="E9" s="158"/>
      <c r="F9" s="29" t="s">
        <v>2763</v>
      </c>
      <c r="G9" s="6"/>
      <c r="H9" s="6"/>
    </row>
    <row r="10" spans="2:8" ht="45" customHeight="1" thickTop="1" thickBot="1" x14ac:dyDescent="0.2">
      <c r="B10" s="44" t="s">
        <v>2760</v>
      </c>
      <c r="C10" s="40" t="s">
        <v>2761</v>
      </c>
      <c r="D10" s="153" t="s">
        <v>2752</v>
      </c>
      <c r="E10" s="153"/>
      <c r="F10" s="45" t="s">
        <v>2751</v>
      </c>
      <c r="G10" s="7"/>
      <c r="H10" s="7"/>
    </row>
    <row r="11" spans="2:8" ht="22.5" customHeight="1" thickTop="1" x14ac:dyDescent="0.15">
      <c r="B11" s="166" t="s">
        <v>3014</v>
      </c>
      <c r="C11" s="46" t="s">
        <v>3013</v>
      </c>
      <c r="D11" s="156" t="str">
        <f>IF(F11="","",VLOOKUP(F11,申込!$B$11:$G$28,6))</f>
        <v/>
      </c>
      <c r="E11" s="156" t="str">
        <f>IF(D11="","",VLOOKUP(D11,$Z$18:$AA$52,2))</f>
        <v/>
      </c>
      <c r="F11" s="168"/>
      <c r="G11" s="19"/>
      <c r="H11" s="7"/>
    </row>
    <row r="12" spans="2:8" ht="45" customHeight="1" x14ac:dyDescent="0.15">
      <c r="B12" s="167"/>
      <c r="C12" s="41" t="s">
        <v>1</v>
      </c>
      <c r="D12" s="157" t="str">
        <f>IF(F11="","",VLOOKUP(F11,申込!$B$11:$E$28,2))</f>
        <v/>
      </c>
      <c r="E12" s="157" t="str">
        <f t="shared" ref="E12:E19" si="0">IF(D12="","",VLOOKUP(D12,$Z$18:$AA$52,2))</f>
        <v/>
      </c>
      <c r="F12" s="160"/>
      <c r="G12" s="20"/>
      <c r="H12" s="7"/>
    </row>
    <row r="13" spans="2:8" ht="22.5" customHeight="1" x14ac:dyDescent="0.15">
      <c r="B13" s="169" t="s">
        <v>3015</v>
      </c>
      <c r="C13" s="42" t="s">
        <v>3013</v>
      </c>
      <c r="D13" s="159" t="str">
        <f>IF(F13="","",VLOOKUP(F13,申込!$B$11:$G$28,6))</f>
        <v/>
      </c>
      <c r="E13" s="159" t="str">
        <f t="shared" si="0"/>
        <v/>
      </c>
      <c r="F13" s="144"/>
      <c r="G13" s="20"/>
      <c r="H13" s="7"/>
    </row>
    <row r="14" spans="2:8" ht="45" customHeight="1" x14ac:dyDescent="0.15">
      <c r="B14" s="170"/>
      <c r="C14" s="43" t="s">
        <v>2</v>
      </c>
      <c r="D14" s="157" t="str">
        <f>IF(F13="","",VLOOKUP(F13,申込!$B$11:$E$28,2))</f>
        <v/>
      </c>
      <c r="E14" s="157" t="str">
        <f>IF(D14="","",VLOOKUP(D14,$Z$18:$AA$52,2))</f>
        <v/>
      </c>
      <c r="F14" s="171"/>
      <c r="G14" s="20"/>
      <c r="H14" s="7"/>
    </row>
    <row r="15" spans="2:8" ht="22.5" customHeight="1" x14ac:dyDescent="0.15">
      <c r="B15" s="167" t="s">
        <v>3016</v>
      </c>
      <c r="C15" s="40" t="s">
        <v>3013</v>
      </c>
      <c r="D15" s="159" t="str">
        <f>IF(F15="","",VLOOKUP(F15,申込!$B$11:$G$28,6))</f>
        <v/>
      </c>
      <c r="E15" s="159" t="str">
        <f t="shared" si="0"/>
        <v/>
      </c>
      <c r="F15" s="160"/>
      <c r="G15" s="21"/>
    </row>
    <row r="16" spans="2:8" ht="45" customHeight="1" x14ac:dyDescent="0.15">
      <c r="B16" s="167"/>
      <c r="C16" s="41" t="s">
        <v>2</v>
      </c>
      <c r="D16" s="157" t="str">
        <f>IF(F15="","",VLOOKUP(F15,申込!$B$11:$E$28,2))</f>
        <v/>
      </c>
      <c r="E16" s="157" t="str">
        <f>IF(D16="","",VLOOKUP(D16,$Z$18:$AA$52,2))</f>
        <v/>
      </c>
      <c r="F16" s="160"/>
      <c r="G16" s="20"/>
      <c r="H16" s="9"/>
    </row>
    <row r="17" spans="2:8" ht="22.5" customHeight="1" x14ac:dyDescent="0.15">
      <c r="B17" s="169" t="s">
        <v>3017</v>
      </c>
      <c r="C17" s="42" t="s">
        <v>3013</v>
      </c>
      <c r="D17" s="159" t="str">
        <f>IF(F17="","",VLOOKUP(F17,申込!$B$11:$G$28,6))</f>
        <v/>
      </c>
      <c r="E17" s="159" t="str">
        <f t="shared" si="0"/>
        <v/>
      </c>
      <c r="F17" s="144"/>
      <c r="G17" s="21"/>
      <c r="H17" s="10"/>
    </row>
    <row r="18" spans="2:8" ht="45" customHeight="1" x14ac:dyDescent="0.15">
      <c r="B18" s="170"/>
      <c r="C18" s="43" t="s">
        <v>2</v>
      </c>
      <c r="D18" s="157" t="str">
        <f>IF(F17="","",VLOOKUP(F17,申込!$B$11:$E$28,2))</f>
        <v/>
      </c>
      <c r="E18" s="157" t="str">
        <f>IF(D18="","",VLOOKUP(D18,$Z$18:$AA$52,2))</f>
        <v/>
      </c>
      <c r="F18" s="171"/>
      <c r="G18" s="21"/>
      <c r="H18" s="10"/>
    </row>
    <row r="19" spans="2:8" ht="22.5" customHeight="1" x14ac:dyDescent="0.15">
      <c r="B19" s="167" t="s">
        <v>0</v>
      </c>
      <c r="C19" s="40" t="s">
        <v>3013</v>
      </c>
      <c r="D19" s="159" t="str">
        <f>IF(F19="","",VLOOKUP(F19,申込!$B$11:$G$28,6))</f>
        <v/>
      </c>
      <c r="E19" s="159" t="str">
        <f t="shared" si="0"/>
        <v/>
      </c>
      <c r="F19" s="160"/>
      <c r="G19" s="8"/>
      <c r="H19" s="9"/>
    </row>
    <row r="20" spans="2:8" ht="45" customHeight="1" x14ac:dyDescent="0.15">
      <c r="B20" s="167"/>
      <c r="C20" s="41" t="s">
        <v>1</v>
      </c>
      <c r="D20" s="172" t="str">
        <f>IF(F19="","",VLOOKUP(F19,申込!$B$11:$E$28,2))</f>
        <v/>
      </c>
      <c r="E20" s="173" t="str">
        <f t="shared" ref="E20:E26" si="1">IF(D20="","",VLOOKUP(D20,$Z$18:$AA$52,2))</f>
        <v/>
      </c>
      <c r="F20" s="160"/>
      <c r="G20" s="8"/>
      <c r="H20" s="9"/>
    </row>
    <row r="21" spans="2:8" ht="22.5" customHeight="1" x14ac:dyDescent="0.15">
      <c r="B21" s="169" t="s">
        <v>3214</v>
      </c>
      <c r="C21" s="42" t="s">
        <v>3013</v>
      </c>
      <c r="D21" s="182" t="str">
        <f>IF(F21="","",VLOOKUP(F21,申込!$B$11:$G$28,6))</f>
        <v/>
      </c>
      <c r="E21" s="182" t="str">
        <f t="shared" si="1"/>
        <v/>
      </c>
      <c r="F21" s="144"/>
      <c r="G21" s="8"/>
      <c r="H21" s="9"/>
    </row>
    <row r="22" spans="2:8" ht="45" customHeight="1" thickBot="1" x14ac:dyDescent="0.2">
      <c r="B22" s="181"/>
      <c r="C22" s="47" t="s">
        <v>1</v>
      </c>
      <c r="D22" s="146" t="str">
        <f>IF(F21="","",VLOOKUP(F21,申込!$B$11:$E$28,2))</f>
        <v/>
      </c>
      <c r="E22" s="147" t="str">
        <f t="shared" si="1"/>
        <v/>
      </c>
      <c r="F22" s="145"/>
      <c r="G22" s="8"/>
      <c r="H22" s="9"/>
    </row>
    <row r="23" spans="2:8" ht="45" customHeight="1" thickTop="1" x14ac:dyDescent="0.15">
      <c r="B23" s="180" t="s">
        <v>2762</v>
      </c>
      <c r="C23" s="153"/>
      <c r="D23" s="178" t="str">
        <f>IF(F23="","",VLOOKUP(F23,申込!$B$11:$E$28,2))</f>
        <v/>
      </c>
      <c r="E23" s="179" t="str">
        <f t="shared" si="1"/>
        <v/>
      </c>
      <c r="F23" s="57"/>
      <c r="G23" s="8"/>
      <c r="H23" s="9"/>
    </row>
    <row r="24" spans="2:8" ht="45" customHeight="1" x14ac:dyDescent="0.15">
      <c r="B24" s="148" t="s">
        <v>2762</v>
      </c>
      <c r="C24" s="149"/>
      <c r="D24" s="150" t="str">
        <f>IF(F24="","",VLOOKUP(F24,申込!$B$11:$E$28,2))</f>
        <v/>
      </c>
      <c r="E24" s="151" t="str">
        <f t="shared" si="1"/>
        <v/>
      </c>
      <c r="F24" s="58"/>
      <c r="G24" s="8"/>
      <c r="H24" s="10"/>
    </row>
    <row r="25" spans="2:8" ht="45" customHeight="1" x14ac:dyDescent="0.15">
      <c r="B25" s="148" t="s">
        <v>2762</v>
      </c>
      <c r="C25" s="149"/>
      <c r="D25" s="150" t="str">
        <f>IF(F25="","",VLOOKUP(F25,申込!$B$11:$E$28,2))</f>
        <v/>
      </c>
      <c r="E25" s="151" t="str">
        <f t="shared" si="1"/>
        <v/>
      </c>
      <c r="F25" s="58"/>
      <c r="G25" s="8"/>
      <c r="H25" s="10"/>
    </row>
    <row r="26" spans="2:8" ht="45" customHeight="1" thickBot="1" x14ac:dyDescent="0.2">
      <c r="B26" s="174" t="s">
        <v>2762</v>
      </c>
      <c r="C26" s="175"/>
      <c r="D26" s="176" t="str">
        <f>IF(F26="","",VLOOKUP(F26,申込!$B$11:$E$28,2))&amp;" （"&amp;IF(F26="","",VLOOKUP(F26,申込!$B$11:$G$28,5))&amp;"）"</f>
        <v xml:space="preserve"> （）</v>
      </c>
      <c r="E26" s="177" t="e">
        <f t="shared" si="1"/>
        <v>#N/A</v>
      </c>
      <c r="F26" s="36"/>
      <c r="G26" s="8"/>
      <c r="H26" s="10"/>
    </row>
    <row r="27" spans="2:8" ht="21" customHeight="1" x14ac:dyDescent="0.15">
      <c r="B27" s="30"/>
      <c r="C27" s="30"/>
      <c r="D27" s="31"/>
      <c r="E27" s="31"/>
      <c r="F27" s="30"/>
      <c r="G27" s="8"/>
      <c r="H27" s="10"/>
    </row>
    <row r="28" spans="2:8" ht="22.5" customHeight="1" x14ac:dyDescent="0.15">
      <c r="B28" s="7"/>
      <c r="C28" s="7"/>
      <c r="F28" s="11"/>
      <c r="G28" s="11"/>
      <c r="H28" s="12"/>
    </row>
    <row r="29" spans="2:8" x14ac:dyDescent="0.15">
      <c r="B29" s="13"/>
      <c r="C29" s="13"/>
      <c r="F29" s="13"/>
      <c r="G29" s="13"/>
      <c r="H29" s="14"/>
    </row>
    <row r="30" spans="2:8" x14ac:dyDescent="0.15">
      <c r="B30" s="13"/>
      <c r="C30" s="13"/>
      <c r="F30" s="13"/>
      <c r="G30" s="13"/>
      <c r="H30" s="14"/>
    </row>
    <row r="31" spans="2:8" x14ac:dyDescent="0.15">
      <c r="B31" s="13"/>
      <c r="C31" s="13"/>
      <c r="F31" s="13"/>
      <c r="G31" s="13"/>
      <c r="H31" s="14"/>
    </row>
    <row r="32" spans="2:8" x14ac:dyDescent="0.15">
      <c r="B32" s="13"/>
      <c r="C32" s="13"/>
      <c r="F32" s="13"/>
      <c r="G32" s="13"/>
      <c r="H32" s="14"/>
    </row>
    <row r="33" spans="2:8" x14ac:dyDescent="0.15">
      <c r="B33" s="13"/>
      <c r="C33" s="13"/>
      <c r="F33" s="13"/>
      <c r="G33" s="13"/>
      <c r="H33" s="14"/>
    </row>
    <row r="34" spans="2:8" x14ac:dyDescent="0.15">
      <c r="B34" s="13"/>
      <c r="C34" s="13"/>
      <c r="F34" s="13"/>
      <c r="G34" s="13"/>
      <c r="H34" s="14"/>
    </row>
    <row r="35" spans="2:8" x14ac:dyDescent="0.15">
      <c r="B35" s="13"/>
      <c r="C35" s="13"/>
      <c r="F35" s="13"/>
      <c r="G35" s="13"/>
      <c r="H35" s="14"/>
    </row>
    <row r="36" spans="2:8" x14ac:dyDescent="0.15">
      <c r="F36" s="13"/>
      <c r="G36" s="13"/>
      <c r="H36" s="14"/>
    </row>
    <row r="37" spans="2:8" x14ac:dyDescent="0.15">
      <c r="F37" s="13"/>
      <c r="G37" s="13"/>
      <c r="H37" s="13"/>
    </row>
    <row r="38" spans="2:8" ht="14.25" x14ac:dyDescent="0.15">
      <c r="B38" s="15"/>
      <c r="C38" s="15"/>
      <c r="F38" s="13"/>
      <c r="G38" s="152"/>
      <c r="H38" s="152"/>
    </row>
    <row r="39" spans="2:8" ht="14.25" x14ac:dyDescent="0.15">
      <c r="B39" s="15"/>
      <c r="C39" s="15"/>
      <c r="F39" s="14"/>
      <c r="G39" s="13"/>
      <c r="H39" s="14"/>
    </row>
    <row r="40" spans="2:8" x14ac:dyDescent="0.15">
      <c r="F40" s="14"/>
      <c r="G40" s="13"/>
      <c r="H40" s="14"/>
    </row>
    <row r="41" spans="2:8" x14ac:dyDescent="0.15">
      <c r="F41" s="14"/>
      <c r="G41" s="14"/>
      <c r="H41" s="14"/>
    </row>
    <row r="42" spans="2:8" ht="14.25" x14ac:dyDescent="0.15">
      <c r="B42" s="15"/>
      <c r="C42" s="15"/>
      <c r="F42" s="14"/>
      <c r="G42" s="14"/>
      <c r="H42" s="14"/>
    </row>
    <row r="43" spans="2:8" x14ac:dyDescent="0.15">
      <c r="F43" s="14"/>
      <c r="G43" s="14"/>
      <c r="H43" s="14"/>
    </row>
    <row r="44" spans="2:8" x14ac:dyDescent="0.15">
      <c r="F44" s="13"/>
      <c r="G44" s="13"/>
      <c r="H44" s="13"/>
    </row>
    <row r="45" spans="2:8" x14ac:dyDescent="0.15">
      <c r="F45" s="13"/>
      <c r="G45" s="13"/>
      <c r="H45" s="13"/>
    </row>
    <row r="46" spans="2:8" x14ac:dyDescent="0.15">
      <c r="F46" s="13"/>
      <c r="G46" s="13"/>
      <c r="H46" s="13"/>
    </row>
    <row r="47" spans="2:8" x14ac:dyDescent="0.15">
      <c r="F47" s="13"/>
      <c r="G47" s="13"/>
      <c r="H47" s="13"/>
    </row>
    <row r="48" spans="2:8" x14ac:dyDescent="0.15">
      <c r="F48" s="13"/>
      <c r="G48" s="13"/>
      <c r="H48" s="13"/>
    </row>
    <row r="49" spans="2:8" x14ac:dyDescent="0.15">
      <c r="F49" s="13"/>
      <c r="G49" s="13"/>
      <c r="H49" s="13"/>
    </row>
    <row r="50" spans="2:8" x14ac:dyDescent="0.15">
      <c r="F50" s="13"/>
      <c r="G50" s="13"/>
      <c r="H50" s="13"/>
    </row>
    <row r="51" spans="2:8" x14ac:dyDescent="0.15">
      <c r="B51" s="13">
        <v>16</v>
      </c>
      <c r="C51" s="13"/>
      <c r="D51" s="14"/>
      <c r="E51" s="13"/>
      <c r="F51" s="13"/>
      <c r="G51" s="13"/>
      <c r="H51" s="13"/>
    </row>
    <row r="52" spans="2:8" x14ac:dyDescent="0.15">
      <c r="B52" s="13">
        <v>17</v>
      </c>
      <c r="C52" s="13"/>
      <c r="D52" s="14"/>
      <c r="E52" s="13"/>
      <c r="F52" s="13"/>
      <c r="G52" s="13"/>
      <c r="H52" s="13"/>
    </row>
    <row r="53" spans="2:8" x14ac:dyDescent="0.15">
      <c r="B53" s="13">
        <v>18</v>
      </c>
      <c r="C53" s="13"/>
      <c r="D53" s="14"/>
      <c r="E53" s="13"/>
      <c r="F53" s="13"/>
      <c r="G53" s="13"/>
      <c r="H53" s="13"/>
    </row>
    <row r="54" spans="2:8" x14ac:dyDescent="0.15">
      <c r="B54" s="13">
        <v>19</v>
      </c>
      <c r="C54" s="13"/>
      <c r="D54" s="14"/>
      <c r="E54" s="13"/>
      <c r="F54" s="13"/>
      <c r="G54" s="13"/>
      <c r="H54" s="13"/>
    </row>
    <row r="55" spans="2:8" x14ac:dyDescent="0.15">
      <c r="B55" s="13">
        <v>20</v>
      </c>
      <c r="C55" s="13"/>
      <c r="D55" s="14"/>
      <c r="E55" s="13"/>
      <c r="F55" s="13"/>
      <c r="G55" s="13"/>
      <c r="H55" s="13"/>
    </row>
    <row r="56" spans="2:8" x14ac:dyDescent="0.15">
      <c r="B56" s="13"/>
      <c r="C56" s="13"/>
      <c r="D56" s="14"/>
      <c r="E56" s="13"/>
      <c r="F56" s="13"/>
      <c r="G56" s="13"/>
      <c r="H56" s="13"/>
    </row>
    <row r="57" spans="2:8" x14ac:dyDescent="0.15">
      <c r="B57" s="13"/>
      <c r="C57" s="13"/>
      <c r="D57" s="14"/>
      <c r="E57" s="13"/>
      <c r="F57" s="13"/>
      <c r="G57" s="13"/>
      <c r="H57" s="13"/>
    </row>
    <row r="58" spans="2:8" x14ac:dyDescent="0.15">
      <c r="B58" s="13"/>
      <c r="C58" s="13"/>
      <c r="D58" s="14"/>
      <c r="E58" s="13"/>
      <c r="F58" s="13"/>
      <c r="G58" s="13"/>
      <c r="H58" s="13"/>
    </row>
    <row r="59" spans="2:8" x14ac:dyDescent="0.15">
      <c r="B59" s="13"/>
      <c r="C59" s="13"/>
      <c r="D59" s="14"/>
      <c r="E59" s="13"/>
      <c r="F59" s="13"/>
      <c r="G59" s="13"/>
      <c r="H59" s="13"/>
    </row>
    <row r="60" spans="2:8" x14ac:dyDescent="0.15">
      <c r="B60" s="13"/>
      <c r="C60" s="13"/>
      <c r="D60" s="14"/>
      <c r="E60" s="13"/>
      <c r="F60" s="13"/>
      <c r="G60" s="13"/>
      <c r="H60" s="13"/>
    </row>
    <row r="61" spans="2:8" x14ac:dyDescent="0.15">
      <c r="B61" s="13"/>
      <c r="C61" s="13"/>
      <c r="D61" s="14"/>
      <c r="E61" s="13"/>
      <c r="F61" s="13"/>
      <c r="G61" s="13"/>
      <c r="H61" s="13"/>
    </row>
    <row r="62" spans="2:8" x14ac:dyDescent="0.15">
      <c r="B62" s="13"/>
      <c r="C62" s="13"/>
      <c r="D62" s="14"/>
      <c r="E62" s="13"/>
      <c r="F62" s="13"/>
      <c r="G62" s="13"/>
      <c r="H62" s="13"/>
    </row>
    <row r="63" spans="2:8" x14ac:dyDescent="0.15">
      <c r="B63" s="13"/>
      <c r="C63" s="13"/>
      <c r="D63" s="14"/>
      <c r="E63" s="13"/>
      <c r="F63" s="13"/>
      <c r="G63" s="13"/>
      <c r="H63" s="13"/>
    </row>
    <row r="64" spans="2:8" x14ac:dyDescent="0.15">
      <c r="B64" s="13"/>
      <c r="C64" s="13"/>
      <c r="D64" s="14"/>
      <c r="E64" s="13"/>
      <c r="F64" s="13"/>
      <c r="G64" s="13"/>
      <c r="H64" s="13"/>
    </row>
    <row r="65" spans="2:8" x14ac:dyDescent="0.15">
      <c r="B65" s="13"/>
      <c r="C65" s="13"/>
      <c r="D65" s="14"/>
      <c r="E65" s="13"/>
      <c r="F65" s="13"/>
      <c r="G65" s="13"/>
      <c r="H65" s="13"/>
    </row>
    <row r="66" spans="2:8" x14ac:dyDescent="0.15">
      <c r="B66" s="13"/>
      <c r="C66" s="13"/>
      <c r="D66" s="14"/>
      <c r="E66" s="13"/>
      <c r="F66" s="13"/>
      <c r="G66" s="13"/>
      <c r="H66" s="13"/>
    </row>
    <row r="67" spans="2:8" x14ac:dyDescent="0.15">
      <c r="B67" s="13"/>
      <c r="C67" s="13"/>
      <c r="D67" s="14"/>
      <c r="E67" s="13"/>
      <c r="F67" s="13"/>
      <c r="G67" s="13"/>
      <c r="H67" s="13"/>
    </row>
    <row r="68" spans="2:8" x14ac:dyDescent="0.15">
      <c r="B68" s="13"/>
      <c r="C68" s="13"/>
      <c r="D68" s="14"/>
      <c r="E68" s="13"/>
      <c r="F68" s="13"/>
      <c r="G68" s="13"/>
      <c r="H68" s="13"/>
    </row>
    <row r="69" spans="2:8" x14ac:dyDescent="0.15">
      <c r="B69" s="13"/>
      <c r="C69" s="13"/>
      <c r="D69" s="14"/>
      <c r="E69" s="13"/>
      <c r="F69" s="13"/>
      <c r="G69" s="13"/>
      <c r="H69" s="13"/>
    </row>
    <row r="70" spans="2:8" x14ac:dyDescent="0.15">
      <c r="B70" s="13"/>
      <c r="C70" s="13"/>
      <c r="D70" s="14"/>
      <c r="E70" s="13"/>
      <c r="F70" s="13"/>
      <c r="G70" s="13"/>
      <c r="H70" s="13"/>
    </row>
    <row r="71" spans="2:8" x14ac:dyDescent="0.15">
      <c r="B71" s="13"/>
      <c r="C71" s="13"/>
      <c r="D71" s="14"/>
      <c r="E71" s="13"/>
      <c r="F71" s="13"/>
      <c r="G71" s="13"/>
      <c r="H71" s="13"/>
    </row>
    <row r="72" spans="2:8" x14ac:dyDescent="0.15">
      <c r="B72" s="13"/>
      <c r="C72" s="13"/>
      <c r="D72" s="13"/>
      <c r="E72" s="13"/>
      <c r="F72" s="13"/>
      <c r="G72" s="13"/>
      <c r="H72" s="13"/>
    </row>
    <row r="73" spans="2:8" x14ac:dyDescent="0.15">
      <c r="B73" s="13"/>
      <c r="C73" s="13"/>
      <c r="D73" s="13"/>
      <c r="E73" s="13"/>
      <c r="F73" s="13"/>
      <c r="G73" s="13"/>
      <c r="H73" s="13"/>
    </row>
    <row r="74" spans="2:8" x14ac:dyDescent="0.15">
      <c r="B74" s="13"/>
      <c r="C74" s="13"/>
      <c r="D74" s="13"/>
      <c r="E74" s="13"/>
      <c r="F74" s="13"/>
      <c r="G74" s="13"/>
      <c r="H74" s="13"/>
    </row>
    <row r="75" spans="2:8" x14ac:dyDescent="0.15">
      <c r="B75" s="13"/>
      <c r="C75" s="13"/>
      <c r="D75" s="13"/>
      <c r="E75" s="13"/>
      <c r="F75" s="13"/>
      <c r="G75" s="13"/>
      <c r="H75" s="13"/>
    </row>
    <row r="76" spans="2:8" x14ac:dyDescent="0.15">
      <c r="B76" s="13"/>
      <c r="C76" s="13"/>
      <c r="D76" s="13"/>
      <c r="E76" s="13"/>
      <c r="F76" s="13"/>
      <c r="G76" s="13"/>
      <c r="H76" s="13"/>
    </row>
    <row r="77" spans="2:8" x14ac:dyDescent="0.15">
      <c r="B77" s="13"/>
      <c r="C77" s="13"/>
      <c r="D77" s="13"/>
      <c r="E77" s="13"/>
      <c r="F77" s="13"/>
      <c r="G77" s="13"/>
      <c r="H77" s="13"/>
    </row>
    <row r="78" spans="2:8" x14ac:dyDescent="0.15">
      <c r="B78" s="13"/>
      <c r="C78" s="13"/>
      <c r="D78" s="13"/>
      <c r="E78" s="13"/>
      <c r="F78" s="13"/>
      <c r="G78" s="13"/>
      <c r="H78" s="13"/>
    </row>
    <row r="79" spans="2:8" x14ac:dyDescent="0.15">
      <c r="B79" s="13"/>
      <c r="C79" s="13"/>
      <c r="D79" s="13"/>
      <c r="E79" s="13"/>
      <c r="F79" s="13"/>
      <c r="G79" s="13"/>
      <c r="H79" s="13"/>
    </row>
    <row r="80" spans="2:8" x14ac:dyDescent="0.15">
      <c r="B80" s="13"/>
      <c r="C80" s="13"/>
      <c r="D80" s="13"/>
      <c r="E80" s="13"/>
      <c r="F80" s="13"/>
      <c r="G80" s="13"/>
      <c r="H80" s="13"/>
    </row>
    <row r="81" spans="2:8" x14ac:dyDescent="0.15">
      <c r="B81" s="13"/>
      <c r="C81" s="13"/>
      <c r="D81" s="13"/>
      <c r="E81" s="13"/>
      <c r="F81" s="13"/>
      <c r="G81" s="13"/>
      <c r="H81" s="13"/>
    </row>
    <row r="82" spans="2:8" x14ac:dyDescent="0.15">
      <c r="B82" s="13"/>
      <c r="C82" s="13"/>
      <c r="D82" s="13"/>
      <c r="E82" s="13"/>
      <c r="F82" s="13"/>
      <c r="G82" s="13"/>
      <c r="H82" s="13"/>
    </row>
    <row r="83" spans="2:8" x14ac:dyDescent="0.15">
      <c r="B83" s="13"/>
      <c r="C83" s="13"/>
      <c r="D83" s="13"/>
      <c r="E83" s="13"/>
      <c r="F83" s="13"/>
      <c r="G83" s="13"/>
      <c r="H83" s="13"/>
    </row>
    <row r="84" spans="2:8" x14ac:dyDescent="0.15">
      <c r="B84" s="13"/>
      <c r="C84" s="13"/>
      <c r="D84" s="13"/>
      <c r="E84" s="13"/>
      <c r="F84" s="13"/>
      <c r="G84" s="13"/>
      <c r="H84" s="13"/>
    </row>
    <row r="85" spans="2:8" x14ac:dyDescent="0.15">
      <c r="B85" s="13"/>
      <c r="C85" s="13"/>
      <c r="D85" s="13"/>
      <c r="E85" s="13"/>
      <c r="F85" s="13"/>
      <c r="G85" s="13"/>
      <c r="H85" s="13"/>
    </row>
    <row r="86" spans="2:8" x14ac:dyDescent="0.15">
      <c r="B86" s="13"/>
      <c r="C86" s="13"/>
      <c r="D86" s="13"/>
      <c r="E86" s="13"/>
      <c r="F86" s="13"/>
      <c r="G86" s="13"/>
      <c r="H86" s="13"/>
    </row>
    <row r="87" spans="2:8" x14ac:dyDescent="0.15">
      <c r="B87" s="13"/>
      <c r="C87" s="13"/>
      <c r="D87" s="13"/>
      <c r="E87" s="13"/>
      <c r="F87" s="13"/>
      <c r="G87" s="13"/>
      <c r="H87" s="13"/>
    </row>
    <row r="88" spans="2:8" x14ac:dyDescent="0.15">
      <c r="B88" s="13"/>
      <c r="C88" s="13"/>
      <c r="D88" s="13"/>
      <c r="E88" s="13"/>
      <c r="F88" s="13"/>
      <c r="G88" s="13"/>
      <c r="H88" s="13"/>
    </row>
    <row r="89" spans="2:8" x14ac:dyDescent="0.15">
      <c r="B89" s="13"/>
      <c r="C89" s="13"/>
      <c r="D89" s="13"/>
      <c r="E89" s="13"/>
      <c r="F89" s="13"/>
      <c r="G89" s="13"/>
      <c r="H89" s="13"/>
    </row>
    <row r="90" spans="2:8" x14ac:dyDescent="0.15">
      <c r="B90" s="13"/>
      <c r="C90" s="13"/>
      <c r="D90" s="13"/>
      <c r="E90" s="13"/>
      <c r="F90" s="13"/>
      <c r="G90" s="13"/>
      <c r="H90" s="13"/>
    </row>
    <row r="91" spans="2:8" x14ac:dyDescent="0.15">
      <c r="B91" s="13"/>
      <c r="C91" s="13"/>
      <c r="D91" s="13"/>
      <c r="E91" s="13"/>
      <c r="F91" s="13"/>
      <c r="G91" s="13"/>
      <c r="H91" s="13"/>
    </row>
    <row r="92" spans="2:8" x14ac:dyDescent="0.15">
      <c r="B92" s="16"/>
      <c r="C92" s="16"/>
      <c r="D92" s="16"/>
      <c r="E92" s="16"/>
      <c r="F92" s="16"/>
      <c r="G92" s="16"/>
      <c r="H92" s="16"/>
    </row>
    <row r="93" spans="2:8" x14ac:dyDescent="0.15">
      <c r="B93" s="16"/>
      <c r="C93" s="16"/>
      <c r="D93" s="16"/>
      <c r="E93" s="16"/>
      <c r="F93" s="16"/>
      <c r="G93" s="16"/>
      <c r="H93" s="16"/>
    </row>
    <row r="94" spans="2:8" x14ac:dyDescent="0.15">
      <c r="B94" s="16"/>
      <c r="C94" s="16"/>
      <c r="D94" s="16"/>
      <c r="E94" s="16"/>
      <c r="F94" s="16"/>
      <c r="G94" s="16"/>
      <c r="H94" s="16"/>
    </row>
    <row r="95" spans="2:8" x14ac:dyDescent="0.15">
      <c r="B95" s="16"/>
      <c r="C95" s="16"/>
      <c r="D95" s="16"/>
      <c r="E95" s="16"/>
      <c r="F95" s="16"/>
      <c r="G95" s="16"/>
      <c r="H95" s="16"/>
    </row>
    <row r="96" spans="2:8" x14ac:dyDescent="0.15">
      <c r="B96" s="16"/>
      <c r="C96" s="16"/>
      <c r="D96" s="16"/>
      <c r="E96" s="16"/>
      <c r="F96" s="16"/>
      <c r="G96" s="16"/>
      <c r="H96" s="16"/>
    </row>
    <row r="97" spans="2:8" x14ac:dyDescent="0.15">
      <c r="B97" s="16"/>
      <c r="C97" s="16"/>
      <c r="D97" s="16"/>
      <c r="E97" s="16"/>
      <c r="F97" s="16"/>
      <c r="G97" s="16"/>
      <c r="H97" s="16"/>
    </row>
    <row r="98" spans="2:8" x14ac:dyDescent="0.15">
      <c r="B98" s="16"/>
      <c r="C98" s="16"/>
      <c r="D98" s="16"/>
      <c r="E98" s="16"/>
      <c r="F98" s="16"/>
      <c r="G98" s="16"/>
      <c r="H98" s="16"/>
    </row>
    <row r="99" spans="2:8" x14ac:dyDescent="0.15">
      <c r="B99" s="16"/>
      <c r="C99" s="16"/>
      <c r="D99" s="16"/>
      <c r="E99" s="16"/>
      <c r="F99" s="16"/>
      <c r="G99" s="16"/>
      <c r="H99" s="16"/>
    </row>
    <row r="100" spans="2:8" x14ac:dyDescent="0.15">
      <c r="B100" s="16"/>
      <c r="C100" s="16"/>
      <c r="D100" s="16"/>
      <c r="E100" s="16"/>
      <c r="F100" s="16"/>
      <c r="G100" s="16"/>
      <c r="H100" s="16"/>
    </row>
    <row r="101" spans="2:8" x14ac:dyDescent="0.15">
      <c r="B101" s="16"/>
      <c r="C101" s="16"/>
      <c r="D101" s="16"/>
      <c r="E101" s="16"/>
      <c r="F101" s="16"/>
      <c r="G101" s="16"/>
      <c r="H101" s="16"/>
    </row>
    <row r="102" spans="2:8" x14ac:dyDescent="0.15">
      <c r="B102" s="16"/>
      <c r="C102" s="16"/>
      <c r="D102" s="16"/>
      <c r="E102" s="16"/>
      <c r="F102" s="16"/>
      <c r="G102" s="16"/>
      <c r="H102" s="16"/>
    </row>
    <row r="103" spans="2:8" x14ac:dyDescent="0.15">
      <c r="B103" s="16"/>
      <c r="C103" s="16"/>
      <c r="D103" s="16"/>
      <c r="E103" s="16"/>
      <c r="F103" s="16"/>
      <c r="G103" s="16"/>
      <c r="H103" s="16"/>
    </row>
    <row r="104" spans="2:8" x14ac:dyDescent="0.15">
      <c r="B104" s="16"/>
      <c r="C104" s="16"/>
      <c r="D104" s="16"/>
      <c r="E104" s="16"/>
      <c r="F104" s="16"/>
      <c r="G104" s="16"/>
      <c r="H104" s="16"/>
    </row>
    <row r="105" spans="2:8" x14ac:dyDescent="0.15">
      <c r="B105" s="16"/>
      <c r="C105" s="16"/>
      <c r="D105" s="16"/>
      <c r="E105" s="16"/>
      <c r="F105" s="16"/>
      <c r="G105" s="16"/>
      <c r="H105" s="16"/>
    </row>
    <row r="106" spans="2:8" x14ac:dyDescent="0.15">
      <c r="B106" s="16"/>
      <c r="C106" s="16"/>
      <c r="D106" s="16"/>
      <c r="E106" s="16"/>
      <c r="F106" s="16"/>
      <c r="G106" s="16"/>
      <c r="H106" s="16"/>
    </row>
    <row r="107" spans="2:8" x14ac:dyDescent="0.15">
      <c r="B107" s="16"/>
      <c r="C107" s="16"/>
      <c r="D107" s="16"/>
      <c r="E107" s="16"/>
      <c r="F107" s="16"/>
      <c r="G107" s="16"/>
      <c r="H107" s="16"/>
    </row>
    <row r="108" spans="2:8" x14ac:dyDescent="0.15">
      <c r="B108" s="16"/>
      <c r="C108" s="16"/>
      <c r="D108" s="16"/>
      <c r="E108" s="16"/>
      <c r="F108" s="16"/>
      <c r="G108" s="16"/>
      <c r="H108" s="16"/>
    </row>
    <row r="109" spans="2:8" x14ac:dyDescent="0.15">
      <c r="B109" s="16"/>
      <c r="C109" s="16"/>
      <c r="D109" s="16"/>
      <c r="E109" s="16"/>
      <c r="F109" s="16"/>
      <c r="G109" s="16"/>
      <c r="H109" s="16"/>
    </row>
    <row r="110" spans="2:8" x14ac:dyDescent="0.15">
      <c r="B110" s="16"/>
      <c r="C110" s="16"/>
      <c r="D110" s="16"/>
      <c r="E110" s="16"/>
      <c r="F110" s="16"/>
      <c r="G110" s="16"/>
      <c r="H110" s="16"/>
    </row>
    <row r="111" spans="2:8" x14ac:dyDescent="0.15">
      <c r="B111" s="16"/>
      <c r="C111" s="16"/>
      <c r="D111" s="16"/>
      <c r="E111" s="16"/>
      <c r="F111" s="16"/>
      <c r="G111" s="16"/>
      <c r="H111" s="16"/>
    </row>
    <row r="112" spans="2:8" x14ac:dyDescent="0.15">
      <c r="B112" s="16"/>
      <c r="C112" s="16"/>
      <c r="D112" s="16"/>
      <c r="E112" s="16"/>
      <c r="F112" s="16"/>
      <c r="G112" s="16"/>
      <c r="H112" s="16"/>
    </row>
    <row r="113" spans="2:8" x14ac:dyDescent="0.15">
      <c r="B113" s="16"/>
      <c r="C113" s="16"/>
      <c r="D113" s="16"/>
      <c r="E113" s="16"/>
      <c r="F113" s="16"/>
      <c r="G113" s="16"/>
      <c r="H113" s="16"/>
    </row>
    <row r="114" spans="2:8" x14ac:dyDescent="0.15">
      <c r="B114" s="16"/>
      <c r="C114" s="16"/>
      <c r="D114" s="16"/>
      <c r="E114" s="16"/>
      <c r="F114" s="16"/>
      <c r="G114" s="16"/>
      <c r="H114" s="16"/>
    </row>
    <row r="115" spans="2:8" x14ac:dyDescent="0.15">
      <c r="B115" s="16"/>
      <c r="C115" s="16"/>
      <c r="D115" s="16"/>
      <c r="E115" s="16"/>
      <c r="F115" s="16"/>
      <c r="G115" s="16"/>
      <c r="H115" s="16"/>
    </row>
    <row r="116" spans="2:8" x14ac:dyDescent="0.15">
      <c r="B116" s="16"/>
      <c r="C116" s="16"/>
      <c r="D116" s="16"/>
      <c r="E116" s="16"/>
      <c r="F116" s="16"/>
      <c r="G116" s="16"/>
      <c r="H116" s="16"/>
    </row>
    <row r="117" spans="2:8" x14ac:dyDescent="0.15">
      <c r="B117" s="16"/>
      <c r="C117" s="16"/>
      <c r="D117" s="16"/>
      <c r="E117" s="16"/>
      <c r="F117" s="16"/>
      <c r="G117" s="16"/>
      <c r="H117" s="16"/>
    </row>
    <row r="118" spans="2:8" x14ac:dyDescent="0.15">
      <c r="B118" s="16"/>
      <c r="C118" s="16"/>
      <c r="D118" s="16"/>
      <c r="E118" s="16"/>
      <c r="F118" s="16"/>
      <c r="G118" s="16"/>
      <c r="H118" s="16"/>
    </row>
    <row r="119" spans="2:8" x14ac:dyDescent="0.15">
      <c r="B119" s="16"/>
      <c r="C119" s="16"/>
      <c r="D119" s="16"/>
      <c r="E119" s="16"/>
      <c r="F119" s="16"/>
      <c r="G119" s="16"/>
      <c r="H119" s="16"/>
    </row>
    <row r="120" spans="2:8" x14ac:dyDescent="0.15">
      <c r="B120" s="16"/>
      <c r="C120" s="16"/>
      <c r="D120" s="16"/>
      <c r="E120" s="16"/>
      <c r="F120" s="16"/>
      <c r="G120" s="16"/>
      <c r="H120" s="16"/>
    </row>
    <row r="121" spans="2:8" x14ac:dyDescent="0.15">
      <c r="B121" s="16"/>
      <c r="C121" s="16"/>
      <c r="D121" s="16"/>
      <c r="E121" s="16"/>
      <c r="F121" s="16"/>
      <c r="G121" s="16"/>
      <c r="H121" s="16"/>
    </row>
    <row r="122" spans="2:8" x14ac:dyDescent="0.15">
      <c r="B122" s="16"/>
      <c r="C122" s="16"/>
      <c r="D122" s="16"/>
      <c r="E122" s="16"/>
      <c r="F122" s="16"/>
      <c r="G122" s="16"/>
      <c r="H122" s="16"/>
    </row>
    <row r="123" spans="2:8" x14ac:dyDescent="0.15">
      <c r="B123" s="16"/>
      <c r="C123" s="16"/>
      <c r="D123" s="16"/>
      <c r="E123" s="16"/>
      <c r="F123" s="16"/>
      <c r="G123" s="16"/>
      <c r="H123" s="16"/>
    </row>
    <row r="124" spans="2:8" x14ac:dyDescent="0.15">
      <c r="B124" s="16"/>
      <c r="C124" s="16"/>
      <c r="D124" s="16"/>
      <c r="E124" s="16"/>
      <c r="F124" s="16"/>
      <c r="G124" s="16"/>
      <c r="H124" s="16"/>
    </row>
    <row r="125" spans="2:8" x14ac:dyDescent="0.15">
      <c r="B125" s="16"/>
      <c r="C125" s="16"/>
      <c r="D125" s="16"/>
      <c r="E125" s="16"/>
      <c r="F125" s="16"/>
      <c r="G125" s="16"/>
      <c r="H125" s="16"/>
    </row>
    <row r="126" spans="2:8" x14ac:dyDescent="0.15">
      <c r="B126" s="16"/>
      <c r="C126" s="16"/>
      <c r="D126" s="16"/>
      <c r="E126" s="16"/>
      <c r="F126" s="16"/>
      <c r="G126" s="16"/>
      <c r="H126" s="16"/>
    </row>
    <row r="127" spans="2:8" x14ac:dyDescent="0.15">
      <c r="B127" s="16"/>
      <c r="C127" s="16"/>
      <c r="D127" s="16"/>
      <c r="E127" s="16"/>
      <c r="F127" s="16"/>
      <c r="G127" s="16"/>
      <c r="H127" s="16"/>
    </row>
    <row r="128" spans="2:8" x14ac:dyDescent="0.15">
      <c r="B128" s="16"/>
      <c r="C128" s="16"/>
      <c r="D128" s="16"/>
      <c r="E128" s="16"/>
      <c r="F128" s="16"/>
      <c r="G128" s="16"/>
      <c r="H128" s="16"/>
    </row>
    <row r="129" spans="2:8" x14ac:dyDescent="0.15">
      <c r="B129" s="16"/>
      <c r="C129" s="16"/>
      <c r="D129" s="16"/>
      <c r="E129" s="16"/>
      <c r="F129" s="16"/>
      <c r="G129" s="16"/>
      <c r="H129" s="16"/>
    </row>
    <row r="130" spans="2:8" x14ac:dyDescent="0.15">
      <c r="B130" s="16"/>
      <c r="C130" s="16"/>
      <c r="D130" s="16"/>
      <c r="E130" s="16"/>
      <c r="F130" s="16"/>
      <c r="G130" s="16"/>
      <c r="H130" s="16"/>
    </row>
    <row r="131" spans="2:8" x14ac:dyDescent="0.15">
      <c r="B131" s="16"/>
      <c r="C131" s="16"/>
      <c r="D131" s="16"/>
      <c r="E131" s="16"/>
      <c r="F131" s="16"/>
      <c r="G131" s="16"/>
      <c r="H131" s="16"/>
    </row>
    <row r="132" spans="2:8" x14ac:dyDescent="0.15">
      <c r="B132" s="16"/>
      <c r="C132" s="16"/>
      <c r="D132" s="16"/>
      <c r="E132" s="16"/>
      <c r="F132" s="16"/>
      <c r="G132" s="16"/>
      <c r="H132" s="16"/>
    </row>
    <row r="133" spans="2:8" x14ac:dyDescent="0.15">
      <c r="B133" s="16"/>
      <c r="C133" s="16"/>
      <c r="D133" s="16"/>
      <c r="E133" s="16"/>
      <c r="F133" s="16"/>
      <c r="G133" s="16"/>
      <c r="H133" s="16"/>
    </row>
    <row r="134" spans="2:8" x14ac:dyDescent="0.15">
      <c r="B134" s="16"/>
      <c r="C134" s="16"/>
      <c r="D134" s="16"/>
      <c r="E134" s="16"/>
      <c r="F134" s="16"/>
      <c r="G134" s="16"/>
      <c r="H134" s="16"/>
    </row>
    <row r="135" spans="2:8" x14ac:dyDescent="0.15">
      <c r="B135" s="16"/>
      <c r="C135" s="16"/>
      <c r="D135" s="16"/>
      <c r="E135" s="16"/>
      <c r="F135" s="16"/>
      <c r="G135" s="16"/>
      <c r="H135" s="16"/>
    </row>
    <row r="136" spans="2:8" x14ac:dyDescent="0.15">
      <c r="B136" s="16"/>
      <c r="C136" s="16"/>
      <c r="D136" s="16"/>
      <c r="E136" s="16"/>
      <c r="F136" s="16"/>
      <c r="G136" s="16"/>
      <c r="H136" s="16"/>
    </row>
    <row r="137" spans="2:8" x14ac:dyDescent="0.15">
      <c r="B137" s="16"/>
      <c r="C137" s="16"/>
      <c r="D137" s="16"/>
      <c r="E137" s="16"/>
      <c r="F137" s="16"/>
      <c r="G137" s="16"/>
      <c r="H137" s="16"/>
    </row>
    <row r="138" spans="2:8" x14ac:dyDescent="0.15">
      <c r="B138" s="16"/>
      <c r="C138" s="16"/>
      <c r="D138" s="16"/>
      <c r="E138" s="16"/>
      <c r="F138" s="16"/>
      <c r="G138" s="16"/>
      <c r="H138" s="16"/>
    </row>
    <row r="139" spans="2:8" x14ac:dyDescent="0.15">
      <c r="B139" s="16"/>
      <c r="C139" s="16"/>
      <c r="D139" s="16"/>
      <c r="E139" s="16"/>
      <c r="F139" s="16"/>
      <c r="G139" s="16"/>
      <c r="H139" s="16"/>
    </row>
    <row r="140" spans="2:8" x14ac:dyDescent="0.15">
      <c r="B140" s="16"/>
      <c r="C140" s="16"/>
      <c r="D140" s="16"/>
      <c r="E140" s="16"/>
      <c r="F140" s="16"/>
      <c r="G140" s="16"/>
      <c r="H140" s="16"/>
    </row>
    <row r="141" spans="2:8" x14ac:dyDescent="0.15">
      <c r="B141" s="16"/>
      <c r="C141" s="16"/>
      <c r="D141" s="16"/>
      <c r="E141" s="16"/>
      <c r="F141" s="16"/>
      <c r="G141" s="16"/>
      <c r="H141" s="16"/>
    </row>
    <row r="142" spans="2:8" x14ac:dyDescent="0.15">
      <c r="B142" s="16"/>
      <c r="C142" s="16"/>
      <c r="D142" s="16"/>
      <c r="E142" s="16"/>
      <c r="F142" s="16"/>
      <c r="G142" s="16"/>
      <c r="H142" s="16"/>
    </row>
    <row r="143" spans="2:8" x14ac:dyDescent="0.15">
      <c r="B143" s="16"/>
      <c r="C143" s="16"/>
      <c r="D143" s="16"/>
      <c r="E143" s="16"/>
      <c r="F143" s="16"/>
      <c r="G143" s="16"/>
      <c r="H143" s="16"/>
    </row>
    <row r="144" spans="2:8" x14ac:dyDescent="0.15">
      <c r="B144" s="16"/>
      <c r="C144" s="16"/>
      <c r="D144" s="16"/>
      <c r="E144" s="16"/>
      <c r="F144" s="16"/>
      <c r="G144" s="16"/>
      <c r="H144" s="16"/>
    </row>
    <row r="145" spans="2:8" x14ac:dyDescent="0.15">
      <c r="B145" s="16"/>
      <c r="C145" s="16"/>
      <c r="D145" s="16"/>
      <c r="E145" s="16"/>
      <c r="F145" s="16"/>
      <c r="G145" s="16"/>
      <c r="H145" s="16"/>
    </row>
    <row r="146" spans="2:8" x14ac:dyDescent="0.15">
      <c r="B146" s="16"/>
      <c r="C146" s="16"/>
      <c r="D146" s="16"/>
      <c r="E146" s="16"/>
      <c r="F146" s="16"/>
      <c r="G146" s="16"/>
      <c r="H146" s="16"/>
    </row>
    <row r="147" spans="2:8" x14ac:dyDescent="0.15">
      <c r="B147" s="16"/>
      <c r="C147" s="16"/>
      <c r="D147" s="16"/>
      <c r="E147" s="16"/>
      <c r="F147" s="16"/>
      <c r="G147" s="16"/>
      <c r="H147" s="16"/>
    </row>
    <row r="148" spans="2:8" x14ac:dyDescent="0.15">
      <c r="B148" s="16"/>
      <c r="C148" s="16"/>
      <c r="D148" s="16"/>
      <c r="E148" s="16"/>
      <c r="F148" s="16"/>
      <c r="G148" s="16"/>
      <c r="H148" s="16"/>
    </row>
    <row r="149" spans="2:8" x14ac:dyDescent="0.15">
      <c r="B149" s="16"/>
      <c r="C149" s="16"/>
      <c r="D149" s="16"/>
      <c r="E149" s="16"/>
      <c r="F149" s="16"/>
      <c r="G149" s="16"/>
      <c r="H149" s="16"/>
    </row>
    <row r="150" spans="2:8" x14ac:dyDescent="0.15">
      <c r="B150" s="16"/>
      <c r="C150" s="16"/>
      <c r="D150" s="16"/>
      <c r="E150" s="16"/>
      <c r="F150" s="16"/>
      <c r="G150" s="16"/>
      <c r="H150" s="16"/>
    </row>
    <row r="151" spans="2:8" x14ac:dyDescent="0.15">
      <c r="B151" s="16"/>
      <c r="C151" s="16"/>
      <c r="D151" s="16"/>
      <c r="E151" s="16"/>
      <c r="F151" s="16"/>
      <c r="G151" s="16"/>
      <c r="H151" s="16"/>
    </row>
    <row r="152" spans="2:8" x14ac:dyDescent="0.15">
      <c r="B152" s="16"/>
      <c r="C152" s="16"/>
      <c r="D152" s="16"/>
      <c r="E152" s="16"/>
      <c r="F152" s="16"/>
      <c r="G152" s="16"/>
      <c r="H152" s="16"/>
    </row>
    <row r="153" spans="2:8" x14ac:dyDescent="0.15">
      <c r="B153" s="16"/>
      <c r="C153" s="16"/>
      <c r="D153" s="16"/>
      <c r="E153" s="16"/>
      <c r="F153" s="16"/>
      <c r="G153" s="16"/>
      <c r="H153" s="16"/>
    </row>
    <row r="154" spans="2:8" x14ac:dyDescent="0.15">
      <c r="B154" s="16"/>
      <c r="C154" s="16"/>
      <c r="D154" s="16"/>
      <c r="E154" s="16"/>
      <c r="F154" s="16"/>
      <c r="G154" s="16"/>
      <c r="H154" s="16"/>
    </row>
    <row r="155" spans="2:8" x14ac:dyDescent="0.15">
      <c r="B155" s="16"/>
      <c r="C155" s="16"/>
      <c r="D155" s="16"/>
      <c r="E155" s="16"/>
      <c r="F155" s="16"/>
      <c r="G155" s="16"/>
      <c r="H155" s="16"/>
    </row>
    <row r="156" spans="2:8" x14ac:dyDescent="0.15">
      <c r="B156" s="16"/>
      <c r="C156" s="16"/>
      <c r="D156" s="16"/>
      <c r="E156" s="16"/>
      <c r="F156" s="16"/>
      <c r="G156" s="16"/>
      <c r="H156" s="16"/>
    </row>
    <row r="157" spans="2:8" x14ac:dyDescent="0.15">
      <c r="B157" s="16"/>
      <c r="C157" s="16"/>
      <c r="D157" s="16"/>
      <c r="E157" s="16"/>
      <c r="F157" s="16"/>
      <c r="G157" s="16"/>
      <c r="H157" s="16"/>
    </row>
    <row r="158" spans="2:8" x14ac:dyDescent="0.15">
      <c r="B158" s="16"/>
      <c r="C158" s="16"/>
      <c r="D158" s="16"/>
      <c r="E158" s="16"/>
      <c r="F158" s="16"/>
      <c r="G158" s="16"/>
      <c r="H158" s="16"/>
    </row>
    <row r="159" spans="2:8" x14ac:dyDescent="0.15">
      <c r="B159" s="16"/>
      <c r="C159" s="16"/>
      <c r="D159" s="16"/>
      <c r="E159" s="16"/>
      <c r="F159" s="16"/>
      <c r="G159" s="16"/>
      <c r="H159" s="16"/>
    </row>
    <row r="160" spans="2:8" x14ac:dyDescent="0.15">
      <c r="B160" s="16"/>
      <c r="C160" s="16"/>
      <c r="D160" s="16"/>
      <c r="E160" s="16"/>
      <c r="F160" s="16"/>
      <c r="G160" s="16"/>
      <c r="H160" s="16"/>
    </row>
    <row r="161" spans="2:8" x14ac:dyDescent="0.15">
      <c r="B161" s="16"/>
      <c r="C161" s="16"/>
      <c r="D161" s="16"/>
      <c r="E161" s="16"/>
      <c r="F161" s="16"/>
      <c r="G161" s="16"/>
      <c r="H161" s="16"/>
    </row>
    <row r="162" spans="2:8" x14ac:dyDescent="0.15">
      <c r="B162" s="16"/>
      <c r="C162" s="16"/>
      <c r="D162" s="16"/>
      <c r="E162" s="16"/>
      <c r="F162" s="16"/>
      <c r="G162" s="16"/>
      <c r="H162" s="16"/>
    </row>
    <row r="163" spans="2:8" x14ac:dyDescent="0.15">
      <c r="B163" s="16"/>
      <c r="C163" s="16"/>
      <c r="D163" s="16"/>
      <c r="E163" s="16"/>
      <c r="F163" s="16"/>
      <c r="G163" s="16"/>
      <c r="H163" s="16"/>
    </row>
    <row r="164" spans="2:8" x14ac:dyDescent="0.15">
      <c r="B164" s="16"/>
      <c r="C164" s="16"/>
      <c r="D164" s="16"/>
      <c r="E164" s="16"/>
      <c r="F164" s="16"/>
      <c r="G164" s="16"/>
      <c r="H164" s="16"/>
    </row>
    <row r="165" spans="2:8" x14ac:dyDescent="0.15">
      <c r="B165" s="16"/>
      <c r="C165" s="16"/>
      <c r="D165" s="16"/>
      <c r="E165" s="16"/>
      <c r="F165" s="16"/>
      <c r="G165" s="16"/>
      <c r="H165" s="16"/>
    </row>
    <row r="166" spans="2:8" x14ac:dyDescent="0.15">
      <c r="B166" s="16"/>
      <c r="C166" s="16"/>
      <c r="D166" s="16"/>
      <c r="E166" s="16"/>
      <c r="F166" s="16"/>
      <c r="G166" s="16"/>
      <c r="H166" s="16"/>
    </row>
    <row r="167" spans="2:8" x14ac:dyDescent="0.15">
      <c r="B167" s="16"/>
      <c r="C167" s="16"/>
      <c r="D167" s="16"/>
      <c r="E167" s="16"/>
      <c r="F167" s="16"/>
      <c r="G167" s="16"/>
      <c r="H167" s="16"/>
    </row>
    <row r="168" spans="2:8" x14ac:dyDescent="0.15">
      <c r="B168" s="16"/>
      <c r="C168" s="16"/>
      <c r="D168" s="16"/>
      <c r="E168" s="16"/>
      <c r="F168" s="16"/>
      <c r="G168" s="16"/>
      <c r="H168" s="16"/>
    </row>
    <row r="169" spans="2:8" x14ac:dyDescent="0.15">
      <c r="B169" s="16"/>
      <c r="C169" s="16"/>
      <c r="D169" s="16"/>
      <c r="E169" s="16"/>
      <c r="F169" s="16"/>
      <c r="G169" s="16"/>
      <c r="H169" s="16"/>
    </row>
    <row r="170" spans="2:8" x14ac:dyDescent="0.15">
      <c r="B170" s="16"/>
      <c r="C170" s="16"/>
      <c r="D170" s="16"/>
      <c r="E170" s="16"/>
      <c r="F170" s="16"/>
      <c r="G170" s="16"/>
      <c r="H170" s="16"/>
    </row>
    <row r="171" spans="2:8" x14ac:dyDescent="0.15">
      <c r="B171" s="16"/>
      <c r="C171" s="16"/>
      <c r="D171" s="16"/>
      <c r="E171" s="16"/>
      <c r="F171" s="16"/>
      <c r="G171" s="16"/>
      <c r="H171" s="16"/>
    </row>
    <row r="172" spans="2:8" x14ac:dyDescent="0.15">
      <c r="B172" s="16"/>
      <c r="C172" s="16"/>
      <c r="D172" s="16"/>
      <c r="E172" s="16"/>
      <c r="F172" s="16"/>
      <c r="G172" s="16"/>
      <c r="H172" s="16"/>
    </row>
    <row r="173" spans="2:8" x14ac:dyDescent="0.15">
      <c r="B173" s="16"/>
      <c r="C173" s="16"/>
      <c r="D173" s="16"/>
      <c r="E173" s="16"/>
      <c r="F173" s="16"/>
      <c r="G173" s="16"/>
      <c r="H173" s="16"/>
    </row>
    <row r="174" spans="2:8" x14ac:dyDescent="0.15">
      <c r="B174" s="16"/>
      <c r="C174" s="16"/>
      <c r="D174" s="16"/>
      <c r="E174" s="16"/>
      <c r="F174" s="16"/>
      <c r="G174" s="16"/>
      <c r="H174" s="16"/>
    </row>
    <row r="175" spans="2:8" x14ac:dyDescent="0.15">
      <c r="B175" s="16"/>
      <c r="C175" s="16"/>
      <c r="D175" s="16"/>
      <c r="E175" s="16"/>
      <c r="F175" s="16"/>
      <c r="G175" s="16"/>
      <c r="H175" s="16"/>
    </row>
    <row r="176" spans="2:8" x14ac:dyDescent="0.15">
      <c r="B176" s="16"/>
      <c r="C176" s="16"/>
      <c r="D176" s="16"/>
      <c r="E176" s="16"/>
      <c r="F176" s="16"/>
      <c r="G176" s="16"/>
      <c r="H176" s="16"/>
    </row>
    <row r="177" spans="2:8" x14ac:dyDescent="0.15">
      <c r="B177" s="16"/>
      <c r="C177" s="16"/>
      <c r="D177" s="16"/>
      <c r="E177" s="16"/>
      <c r="F177" s="16"/>
      <c r="G177" s="16"/>
      <c r="H177" s="16"/>
    </row>
    <row r="178" spans="2:8" x14ac:dyDescent="0.15">
      <c r="B178" s="16"/>
      <c r="C178" s="16"/>
      <c r="D178" s="16"/>
      <c r="E178" s="16"/>
      <c r="F178" s="16"/>
      <c r="G178" s="16"/>
      <c r="H178" s="16"/>
    </row>
    <row r="179" spans="2:8" x14ac:dyDescent="0.15">
      <c r="B179" s="16"/>
      <c r="C179" s="16"/>
      <c r="D179" s="16"/>
      <c r="E179" s="16"/>
      <c r="F179" s="16"/>
      <c r="G179" s="16"/>
      <c r="H179" s="16"/>
    </row>
    <row r="180" spans="2:8" x14ac:dyDescent="0.15">
      <c r="B180" s="16"/>
      <c r="C180" s="16"/>
      <c r="D180" s="16"/>
      <c r="E180" s="16"/>
      <c r="F180" s="16"/>
      <c r="G180" s="16"/>
      <c r="H180" s="16"/>
    </row>
    <row r="181" spans="2:8" x14ac:dyDescent="0.15">
      <c r="B181" s="16"/>
      <c r="C181" s="16"/>
      <c r="D181" s="16"/>
      <c r="E181" s="16"/>
      <c r="F181" s="16"/>
      <c r="G181" s="16"/>
      <c r="H181" s="16"/>
    </row>
    <row r="182" spans="2:8" x14ac:dyDescent="0.15">
      <c r="B182" s="16"/>
      <c r="C182" s="16"/>
      <c r="D182" s="16"/>
      <c r="E182" s="16"/>
      <c r="F182" s="16"/>
      <c r="G182" s="16"/>
      <c r="H182" s="16"/>
    </row>
    <row r="183" spans="2:8" x14ac:dyDescent="0.15">
      <c r="B183" s="16"/>
      <c r="C183" s="16"/>
      <c r="D183" s="16"/>
      <c r="E183" s="16"/>
      <c r="F183" s="16"/>
      <c r="G183" s="16"/>
      <c r="H183" s="16"/>
    </row>
    <row r="184" spans="2:8" x14ac:dyDescent="0.15">
      <c r="B184" s="16"/>
      <c r="C184" s="16"/>
      <c r="D184" s="16"/>
      <c r="E184" s="16"/>
      <c r="F184" s="16"/>
      <c r="G184" s="16"/>
      <c r="H184" s="16"/>
    </row>
    <row r="185" spans="2:8" x14ac:dyDescent="0.15">
      <c r="B185" s="16"/>
      <c r="C185" s="16"/>
      <c r="D185" s="16"/>
      <c r="E185" s="16"/>
      <c r="F185" s="16"/>
      <c r="G185" s="16"/>
      <c r="H185" s="16"/>
    </row>
    <row r="186" spans="2:8" x14ac:dyDescent="0.15">
      <c r="B186" s="16"/>
      <c r="C186" s="16"/>
      <c r="D186" s="16"/>
      <c r="E186" s="16"/>
      <c r="F186" s="16"/>
      <c r="G186" s="16"/>
      <c r="H186" s="16"/>
    </row>
    <row r="187" spans="2:8" x14ac:dyDescent="0.15">
      <c r="B187" s="16"/>
      <c r="C187" s="16"/>
      <c r="D187" s="16"/>
      <c r="E187" s="16"/>
      <c r="F187" s="16"/>
      <c r="G187" s="16"/>
      <c r="H187" s="16"/>
    </row>
    <row r="188" spans="2:8" x14ac:dyDescent="0.15">
      <c r="B188" s="16"/>
      <c r="C188" s="16"/>
      <c r="D188" s="16"/>
      <c r="E188" s="16"/>
      <c r="F188" s="16"/>
      <c r="G188" s="16"/>
      <c r="H188" s="16"/>
    </row>
    <row r="189" spans="2:8" x14ac:dyDescent="0.15">
      <c r="B189" s="16"/>
      <c r="C189" s="16"/>
      <c r="D189" s="16"/>
      <c r="E189" s="16"/>
      <c r="F189" s="16"/>
      <c r="G189" s="16"/>
      <c r="H189" s="16"/>
    </row>
    <row r="190" spans="2:8" x14ac:dyDescent="0.15">
      <c r="B190" s="16"/>
      <c r="C190" s="16"/>
      <c r="D190" s="16"/>
      <c r="E190" s="16"/>
      <c r="F190" s="16"/>
      <c r="G190" s="16"/>
      <c r="H190" s="16"/>
    </row>
    <row r="191" spans="2:8" x14ac:dyDescent="0.15">
      <c r="B191" s="16"/>
      <c r="C191" s="16"/>
      <c r="D191" s="16"/>
      <c r="E191" s="16"/>
      <c r="F191" s="16"/>
      <c r="G191" s="16"/>
      <c r="H191" s="16"/>
    </row>
    <row r="192" spans="2:8" x14ac:dyDescent="0.15">
      <c r="B192" s="16"/>
      <c r="C192" s="16"/>
      <c r="D192" s="16"/>
      <c r="E192" s="16"/>
      <c r="F192" s="16"/>
      <c r="G192" s="16"/>
      <c r="H192" s="16"/>
    </row>
    <row r="193" spans="2:8" x14ac:dyDescent="0.15">
      <c r="B193" s="16"/>
      <c r="C193" s="16"/>
      <c r="D193" s="16"/>
      <c r="E193" s="16"/>
      <c r="F193" s="16"/>
      <c r="G193" s="16"/>
      <c r="H193" s="16"/>
    </row>
    <row r="194" spans="2:8" x14ac:dyDescent="0.15">
      <c r="B194" s="16"/>
      <c r="C194" s="16"/>
      <c r="D194" s="16"/>
      <c r="E194" s="16"/>
      <c r="F194" s="16"/>
      <c r="G194" s="16"/>
      <c r="H194" s="16"/>
    </row>
    <row r="195" spans="2:8" x14ac:dyDescent="0.15">
      <c r="B195" s="16"/>
      <c r="C195" s="16"/>
      <c r="D195" s="16"/>
      <c r="E195" s="16"/>
      <c r="F195" s="16"/>
      <c r="G195" s="16"/>
      <c r="H195" s="16"/>
    </row>
    <row r="196" spans="2:8" x14ac:dyDescent="0.15">
      <c r="B196" s="16"/>
      <c r="C196" s="16"/>
      <c r="D196" s="16"/>
      <c r="E196" s="16"/>
      <c r="F196" s="16"/>
      <c r="G196" s="16"/>
      <c r="H196" s="16"/>
    </row>
    <row r="197" spans="2:8" x14ac:dyDescent="0.15">
      <c r="B197" s="16"/>
      <c r="C197" s="16"/>
      <c r="D197" s="16"/>
      <c r="E197" s="16"/>
      <c r="F197" s="16"/>
      <c r="G197" s="16"/>
      <c r="H197" s="16"/>
    </row>
    <row r="198" spans="2:8" x14ac:dyDescent="0.15">
      <c r="B198" s="16"/>
      <c r="C198" s="16"/>
      <c r="D198" s="16"/>
      <c r="E198" s="16"/>
      <c r="F198" s="16"/>
      <c r="G198" s="16"/>
      <c r="H198" s="16"/>
    </row>
    <row r="199" spans="2:8" x14ac:dyDescent="0.15">
      <c r="B199" s="16"/>
      <c r="C199" s="16"/>
      <c r="D199" s="16"/>
      <c r="E199" s="16"/>
      <c r="F199" s="16"/>
      <c r="G199" s="16"/>
      <c r="H199" s="16"/>
    </row>
    <row r="200" spans="2:8" x14ac:dyDescent="0.15">
      <c r="B200" s="16"/>
      <c r="C200" s="16"/>
      <c r="D200" s="16"/>
      <c r="E200" s="16"/>
      <c r="F200" s="16"/>
      <c r="G200" s="16"/>
      <c r="H200" s="16"/>
    </row>
    <row r="201" spans="2:8" x14ac:dyDescent="0.15">
      <c r="B201" s="16"/>
      <c r="C201" s="16"/>
      <c r="D201" s="16"/>
      <c r="E201" s="16"/>
      <c r="F201" s="16"/>
      <c r="G201" s="16"/>
      <c r="H201" s="16"/>
    </row>
    <row r="202" spans="2:8" x14ac:dyDescent="0.15">
      <c r="B202" s="16"/>
      <c r="C202" s="16"/>
      <c r="D202" s="16"/>
      <c r="E202" s="16"/>
      <c r="F202" s="16"/>
      <c r="G202" s="16"/>
      <c r="H202" s="16"/>
    </row>
    <row r="203" spans="2:8" x14ac:dyDescent="0.15">
      <c r="B203" s="16"/>
      <c r="C203" s="16"/>
      <c r="D203" s="16"/>
      <c r="E203" s="16"/>
      <c r="F203" s="16"/>
      <c r="G203" s="16"/>
      <c r="H203" s="16"/>
    </row>
    <row r="204" spans="2:8" x14ac:dyDescent="0.15">
      <c r="B204" s="16"/>
      <c r="C204" s="16"/>
      <c r="D204" s="16"/>
      <c r="E204" s="16"/>
      <c r="F204" s="16"/>
      <c r="G204" s="16"/>
      <c r="H204" s="16"/>
    </row>
    <row r="205" spans="2:8" x14ac:dyDescent="0.15">
      <c r="B205" s="16"/>
      <c r="C205" s="16"/>
      <c r="D205" s="16"/>
      <c r="E205" s="16"/>
      <c r="F205" s="16"/>
      <c r="G205" s="16"/>
      <c r="H205" s="16"/>
    </row>
    <row r="206" spans="2:8" x14ac:dyDescent="0.15">
      <c r="B206" s="16"/>
      <c r="C206" s="16"/>
      <c r="D206" s="16"/>
      <c r="E206" s="16"/>
      <c r="F206" s="16"/>
      <c r="G206" s="16"/>
      <c r="H206" s="16"/>
    </row>
    <row r="207" spans="2:8" x14ac:dyDescent="0.15">
      <c r="B207" s="16"/>
      <c r="C207" s="16"/>
      <c r="D207" s="16"/>
      <c r="E207" s="16"/>
      <c r="F207" s="16"/>
      <c r="G207" s="16"/>
      <c r="H207" s="16"/>
    </row>
    <row r="208" spans="2:8" x14ac:dyDescent="0.15">
      <c r="B208" s="16"/>
      <c r="C208" s="16"/>
      <c r="D208" s="16"/>
      <c r="E208" s="16"/>
      <c r="F208" s="16"/>
      <c r="G208" s="16"/>
      <c r="H208" s="16"/>
    </row>
    <row r="209" spans="2:8" x14ac:dyDescent="0.15">
      <c r="B209" s="16"/>
      <c r="C209" s="16"/>
      <c r="D209" s="16"/>
      <c r="E209" s="16"/>
      <c r="F209" s="16"/>
      <c r="G209" s="16"/>
      <c r="H209" s="16"/>
    </row>
    <row r="210" spans="2:8" x14ac:dyDescent="0.15">
      <c r="B210" s="16"/>
      <c r="C210" s="16"/>
      <c r="D210" s="16"/>
      <c r="E210" s="16"/>
      <c r="F210" s="16"/>
      <c r="G210" s="16"/>
      <c r="H210" s="16"/>
    </row>
    <row r="211" spans="2:8" x14ac:dyDescent="0.15">
      <c r="B211" s="16"/>
      <c r="C211" s="16"/>
      <c r="D211" s="16"/>
      <c r="E211" s="16"/>
      <c r="F211" s="16"/>
      <c r="G211" s="16"/>
      <c r="H211" s="16"/>
    </row>
    <row r="212" spans="2:8" x14ac:dyDescent="0.15">
      <c r="B212" s="16"/>
      <c r="C212" s="16"/>
      <c r="D212" s="16"/>
      <c r="E212" s="16"/>
      <c r="F212" s="16"/>
      <c r="G212" s="16"/>
      <c r="H212" s="16"/>
    </row>
    <row r="213" spans="2:8" x14ac:dyDescent="0.15">
      <c r="B213" s="16"/>
      <c r="C213" s="16"/>
      <c r="D213" s="16"/>
      <c r="E213" s="16"/>
      <c r="F213" s="16"/>
      <c r="G213" s="16"/>
      <c r="H213" s="16"/>
    </row>
    <row r="214" spans="2:8" x14ac:dyDescent="0.15">
      <c r="B214" s="16"/>
      <c r="C214" s="16"/>
      <c r="D214" s="16"/>
      <c r="E214" s="16"/>
      <c r="F214" s="16"/>
      <c r="G214" s="16"/>
      <c r="H214" s="16"/>
    </row>
    <row r="215" spans="2:8" x14ac:dyDescent="0.15">
      <c r="B215" s="16"/>
      <c r="C215" s="16"/>
      <c r="D215" s="16"/>
      <c r="E215" s="16"/>
      <c r="F215" s="16"/>
      <c r="G215" s="16"/>
      <c r="H215" s="16"/>
    </row>
    <row r="216" spans="2:8" x14ac:dyDescent="0.15">
      <c r="B216" s="16"/>
      <c r="C216" s="16"/>
      <c r="D216" s="16"/>
      <c r="E216" s="16"/>
      <c r="F216" s="16"/>
      <c r="G216" s="16"/>
      <c r="H216" s="16"/>
    </row>
    <row r="217" spans="2:8" x14ac:dyDescent="0.15">
      <c r="B217" s="16"/>
      <c r="C217" s="16"/>
      <c r="D217" s="16"/>
      <c r="E217" s="16"/>
      <c r="F217" s="16"/>
      <c r="G217" s="16"/>
      <c r="H217" s="16"/>
    </row>
    <row r="218" spans="2:8" x14ac:dyDescent="0.15">
      <c r="B218" s="16"/>
      <c r="C218" s="16"/>
      <c r="D218" s="16"/>
      <c r="E218" s="16"/>
      <c r="F218" s="16"/>
      <c r="G218" s="16"/>
      <c r="H218" s="16"/>
    </row>
    <row r="219" spans="2:8" x14ac:dyDescent="0.15">
      <c r="B219" s="16"/>
      <c r="C219" s="16"/>
      <c r="D219" s="16"/>
      <c r="E219" s="16"/>
      <c r="F219" s="16"/>
      <c r="G219" s="16"/>
      <c r="H219" s="16"/>
    </row>
    <row r="220" spans="2:8" x14ac:dyDescent="0.15">
      <c r="B220" s="16"/>
      <c r="C220" s="16"/>
      <c r="D220" s="16"/>
      <c r="E220" s="16"/>
      <c r="F220" s="16"/>
      <c r="G220" s="16"/>
      <c r="H220" s="16"/>
    </row>
    <row r="221" spans="2:8" x14ac:dyDescent="0.15">
      <c r="B221" s="16"/>
      <c r="C221" s="16"/>
      <c r="D221" s="16"/>
      <c r="E221" s="16"/>
      <c r="F221" s="16"/>
      <c r="G221" s="16"/>
      <c r="H221" s="16"/>
    </row>
    <row r="222" spans="2:8" x14ac:dyDescent="0.15">
      <c r="B222" s="16"/>
      <c r="C222" s="16"/>
      <c r="D222" s="16"/>
      <c r="E222" s="16"/>
      <c r="F222" s="16"/>
      <c r="G222" s="16"/>
      <c r="H222" s="16"/>
    </row>
    <row r="223" spans="2:8" x14ac:dyDescent="0.15">
      <c r="B223" s="16"/>
      <c r="C223" s="16"/>
      <c r="D223" s="16"/>
      <c r="E223" s="16"/>
      <c r="F223" s="16"/>
      <c r="G223" s="16"/>
      <c r="H223" s="16"/>
    </row>
    <row r="224" spans="2:8" x14ac:dyDescent="0.15">
      <c r="B224" s="16"/>
      <c r="C224" s="16"/>
      <c r="D224" s="16"/>
      <c r="E224" s="16"/>
      <c r="F224" s="16"/>
      <c r="G224" s="16"/>
      <c r="H224" s="16"/>
    </row>
    <row r="225" spans="2:8" x14ac:dyDescent="0.15">
      <c r="B225" s="16"/>
      <c r="C225" s="16"/>
      <c r="D225" s="16"/>
      <c r="E225" s="16"/>
      <c r="F225" s="16"/>
      <c r="G225" s="16"/>
      <c r="H225" s="16"/>
    </row>
    <row r="226" spans="2:8" x14ac:dyDescent="0.15">
      <c r="B226" s="16"/>
      <c r="C226" s="16"/>
      <c r="D226" s="16"/>
      <c r="E226" s="16"/>
      <c r="F226" s="16"/>
      <c r="G226" s="16"/>
      <c r="H226" s="16"/>
    </row>
    <row r="227" spans="2:8" x14ac:dyDescent="0.15">
      <c r="B227" s="16"/>
      <c r="C227" s="16"/>
      <c r="D227" s="16"/>
      <c r="E227" s="16"/>
      <c r="F227" s="16"/>
      <c r="G227" s="16"/>
      <c r="H227" s="16"/>
    </row>
    <row r="228" spans="2:8" x14ac:dyDescent="0.15">
      <c r="B228" s="16"/>
      <c r="C228" s="16"/>
      <c r="D228" s="16"/>
      <c r="E228" s="16"/>
      <c r="F228" s="16"/>
      <c r="G228" s="16"/>
      <c r="H228" s="16"/>
    </row>
    <row r="229" spans="2:8" x14ac:dyDescent="0.15">
      <c r="B229" s="16"/>
      <c r="C229" s="16"/>
      <c r="D229" s="16"/>
      <c r="E229" s="16"/>
      <c r="F229" s="16"/>
      <c r="G229" s="16"/>
      <c r="H229" s="16"/>
    </row>
    <row r="230" spans="2:8" x14ac:dyDescent="0.15">
      <c r="B230" s="16"/>
      <c r="C230" s="16"/>
      <c r="D230" s="16"/>
      <c r="E230" s="16"/>
      <c r="F230" s="16"/>
      <c r="G230" s="16"/>
      <c r="H230" s="16"/>
    </row>
    <row r="231" spans="2:8" x14ac:dyDescent="0.15">
      <c r="B231" s="16"/>
      <c r="C231" s="16"/>
      <c r="D231" s="16"/>
      <c r="E231" s="16"/>
      <c r="F231" s="16"/>
      <c r="G231" s="16"/>
      <c r="H231" s="16"/>
    </row>
    <row r="232" spans="2:8" x14ac:dyDescent="0.15">
      <c r="B232" s="16"/>
      <c r="C232" s="16"/>
      <c r="D232" s="16"/>
      <c r="E232" s="16"/>
      <c r="F232" s="16"/>
      <c r="G232" s="16"/>
      <c r="H232" s="16"/>
    </row>
    <row r="233" spans="2:8" x14ac:dyDescent="0.15">
      <c r="B233" s="16"/>
      <c r="C233" s="16"/>
      <c r="D233" s="16"/>
      <c r="E233" s="16"/>
      <c r="F233" s="16"/>
      <c r="G233" s="16"/>
      <c r="H233" s="16"/>
    </row>
    <row r="234" spans="2:8" x14ac:dyDescent="0.15">
      <c r="B234" s="16"/>
      <c r="C234" s="16"/>
      <c r="D234" s="16"/>
      <c r="E234" s="16"/>
      <c r="F234" s="16"/>
      <c r="G234" s="16"/>
      <c r="H234" s="16"/>
    </row>
    <row r="235" spans="2:8" x14ac:dyDescent="0.15">
      <c r="B235" s="16"/>
      <c r="C235" s="16"/>
      <c r="D235" s="16"/>
      <c r="E235" s="16"/>
      <c r="F235" s="16"/>
      <c r="G235" s="16"/>
      <c r="H235" s="16"/>
    </row>
    <row r="236" spans="2:8" x14ac:dyDescent="0.15">
      <c r="B236" s="16"/>
      <c r="C236" s="16"/>
      <c r="D236" s="16"/>
      <c r="E236" s="16"/>
      <c r="F236" s="16"/>
      <c r="G236" s="16"/>
      <c r="H236" s="16"/>
    </row>
    <row r="237" spans="2:8" x14ac:dyDescent="0.15">
      <c r="B237" s="16"/>
      <c r="C237" s="16"/>
      <c r="D237" s="16"/>
      <c r="E237" s="16"/>
      <c r="F237" s="16"/>
      <c r="G237" s="16"/>
      <c r="H237" s="16"/>
    </row>
    <row r="238" spans="2:8" x14ac:dyDescent="0.15">
      <c r="B238" s="16"/>
      <c r="C238" s="16"/>
      <c r="D238" s="16"/>
      <c r="E238" s="16"/>
      <c r="F238" s="16"/>
      <c r="G238" s="16"/>
      <c r="H238" s="16"/>
    </row>
    <row r="239" spans="2:8" x14ac:dyDescent="0.15">
      <c r="B239" s="16"/>
      <c r="C239" s="16"/>
      <c r="D239" s="16"/>
      <c r="E239" s="16"/>
      <c r="F239" s="16"/>
      <c r="G239" s="16"/>
      <c r="H239" s="16"/>
    </row>
    <row r="240" spans="2:8" x14ac:dyDescent="0.15">
      <c r="B240" s="16"/>
      <c r="C240" s="16"/>
      <c r="D240" s="16"/>
      <c r="E240" s="16"/>
      <c r="F240" s="16"/>
      <c r="G240" s="16"/>
      <c r="H240" s="16"/>
    </row>
    <row r="241" spans="2:8" x14ac:dyDescent="0.15">
      <c r="B241" s="16"/>
      <c r="C241" s="16"/>
      <c r="D241" s="16"/>
      <c r="E241" s="16"/>
      <c r="F241" s="16"/>
      <c r="G241" s="16"/>
      <c r="H241" s="16"/>
    </row>
    <row r="242" spans="2:8" x14ac:dyDescent="0.15">
      <c r="B242" s="16"/>
      <c r="C242" s="16"/>
      <c r="D242" s="16"/>
      <c r="E242" s="16"/>
      <c r="F242" s="16"/>
      <c r="G242" s="16"/>
      <c r="H242" s="16"/>
    </row>
    <row r="243" spans="2:8" x14ac:dyDescent="0.15">
      <c r="B243" s="16"/>
      <c r="C243" s="16"/>
      <c r="D243" s="16"/>
      <c r="E243" s="16"/>
      <c r="F243" s="16"/>
      <c r="G243" s="16"/>
      <c r="H243" s="16"/>
    </row>
    <row r="244" spans="2:8" x14ac:dyDescent="0.15">
      <c r="B244" s="16"/>
      <c r="C244" s="16"/>
      <c r="D244" s="16"/>
      <c r="E244" s="16"/>
      <c r="F244" s="16"/>
      <c r="G244" s="16"/>
      <c r="H244" s="16"/>
    </row>
    <row r="245" spans="2:8" x14ac:dyDescent="0.15">
      <c r="B245" s="16"/>
      <c r="C245" s="16"/>
      <c r="D245" s="16"/>
      <c r="E245" s="16"/>
      <c r="F245" s="16"/>
      <c r="G245" s="16"/>
      <c r="H245" s="16"/>
    </row>
    <row r="246" spans="2:8" x14ac:dyDescent="0.15">
      <c r="B246" s="16"/>
      <c r="C246" s="16"/>
      <c r="D246" s="16"/>
      <c r="E246" s="16"/>
      <c r="F246" s="16"/>
      <c r="G246" s="16"/>
      <c r="H246" s="16"/>
    </row>
    <row r="247" spans="2:8" x14ac:dyDescent="0.15">
      <c r="B247" s="16"/>
      <c r="C247" s="16"/>
      <c r="D247" s="16"/>
      <c r="E247" s="16"/>
      <c r="F247" s="16"/>
      <c r="G247" s="16"/>
      <c r="H247" s="16"/>
    </row>
    <row r="248" spans="2:8" x14ac:dyDescent="0.15">
      <c r="B248" s="16"/>
      <c r="C248" s="16"/>
      <c r="D248" s="16"/>
      <c r="E248" s="16"/>
      <c r="F248" s="16"/>
      <c r="G248" s="16"/>
      <c r="H248" s="16"/>
    </row>
    <row r="249" spans="2:8" x14ac:dyDescent="0.15">
      <c r="B249" s="16"/>
      <c r="C249" s="16"/>
      <c r="D249" s="16"/>
      <c r="E249" s="16"/>
      <c r="F249" s="16"/>
      <c r="G249" s="16"/>
      <c r="H249" s="16"/>
    </row>
    <row r="250" spans="2:8" x14ac:dyDescent="0.15">
      <c r="B250" s="16"/>
      <c r="C250" s="16"/>
      <c r="D250" s="16"/>
      <c r="E250" s="16"/>
      <c r="F250" s="16"/>
      <c r="G250" s="16"/>
      <c r="H250" s="16"/>
    </row>
    <row r="251" spans="2:8" x14ac:dyDescent="0.15">
      <c r="B251" s="16"/>
      <c r="C251" s="16"/>
      <c r="D251" s="16"/>
      <c r="E251" s="16"/>
      <c r="F251" s="16"/>
      <c r="G251" s="16"/>
      <c r="H251" s="16"/>
    </row>
    <row r="252" spans="2:8" x14ac:dyDescent="0.15">
      <c r="B252" s="16"/>
      <c r="C252" s="16"/>
      <c r="D252" s="16"/>
      <c r="E252" s="16"/>
      <c r="F252" s="16"/>
      <c r="G252" s="16"/>
      <c r="H252" s="16"/>
    </row>
    <row r="253" spans="2:8" x14ac:dyDescent="0.15">
      <c r="B253" s="16"/>
      <c r="C253" s="16"/>
      <c r="D253" s="16"/>
      <c r="E253" s="16"/>
      <c r="F253" s="16"/>
      <c r="G253" s="16"/>
      <c r="H253" s="16"/>
    </row>
    <row r="254" spans="2:8" x14ac:dyDescent="0.15">
      <c r="B254" s="16"/>
      <c r="C254" s="16"/>
      <c r="D254" s="16"/>
      <c r="E254" s="16"/>
      <c r="F254" s="16"/>
      <c r="G254" s="16"/>
      <c r="H254" s="16"/>
    </row>
    <row r="255" spans="2:8" x14ac:dyDescent="0.15">
      <c r="B255" s="16"/>
      <c r="C255" s="16"/>
      <c r="D255" s="16"/>
      <c r="E255" s="16"/>
      <c r="F255" s="16"/>
      <c r="G255" s="16"/>
      <c r="H255" s="16"/>
    </row>
    <row r="256" spans="2:8" x14ac:dyDescent="0.15">
      <c r="B256" s="16"/>
      <c r="C256" s="16"/>
      <c r="D256" s="16"/>
      <c r="E256" s="16"/>
      <c r="F256" s="16"/>
      <c r="G256" s="16"/>
      <c r="H256" s="16"/>
    </row>
    <row r="257" spans="2:8" x14ac:dyDescent="0.15">
      <c r="B257" s="16"/>
      <c r="C257" s="16"/>
      <c r="D257" s="16"/>
      <c r="E257" s="16"/>
      <c r="F257" s="16"/>
      <c r="G257" s="16"/>
      <c r="H257" s="16"/>
    </row>
    <row r="258" spans="2:8" x14ac:dyDescent="0.15">
      <c r="B258" s="16"/>
      <c r="C258" s="16"/>
      <c r="D258" s="16"/>
      <c r="E258" s="16"/>
      <c r="F258" s="16"/>
      <c r="G258" s="16"/>
      <c r="H258" s="16"/>
    </row>
    <row r="259" spans="2:8" x14ac:dyDescent="0.15">
      <c r="B259" s="16"/>
      <c r="C259" s="16"/>
      <c r="D259" s="16"/>
      <c r="E259" s="16"/>
      <c r="F259" s="16"/>
      <c r="G259" s="16"/>
      <c r="H259" s="16"/>
    </row>
    <row r="260" spans="2:8" x14ac:dyDescent="0.15">
      <c r="B260" s="16"/>
      <c r="C260" s="16"/>
      <c r="D260" s="16"/>
      <c r="E260" s="16"/>
      <c r="F260" s="16"/>
      <c r="G260" s="16"/>
      <c r="H260" s="16"/>
    </row>
    <row r="261" spans="2:8" x14ac:dyDescent="0.15">
      <c r="B261" s="16"/>
      <c r="C261" s="16"/>
      <c r="D261" s="16"/>
      <c r="E261" s="16"/>
      <c r="F261" s="16"/>
      <c r="G261" s="16"/>
      <c r="H261" s="16"/>
    </row>
    <row r="262" spans="2:8" x14ac:dyDescent="0.15">
      <c r="B262" s="16"/>
      <c r="C262" s="16"/>
      <c r="D262" s="16"/>
      <c r="E262" s="16"/>
      <c r="F262" s="16"/>
      <c r="G262" s="16"/>
      <c r="H262" s="16"/>
    </row>
    <row r="263" spans="2:8" x14ac:dyDescent="0.15">
      <c r="B263" s="16"/>
      <c r="C263" s="16"/>
      <c r="D263" s="16"/>
      <c r="E263" s="16"/>
      <c r="F263" s="16"/>
      <c r="G263" s="16"/>
      <c r="H263" s="16"/>
    </row>
    <row r="264" spans="2:8" x14ac:dyDescent="0.15">
      <c r="B264" s="16"/>
      <c r="C264" s="16"/>
      <c r="D264" s="16"/>
      <c r="E264" s="16"/>
      <c r="F264" s="16"/>
      <c r="G264" s="16"/>
      <c r="H264" s="16"/>
    </row>
    <row r="265" spans="2:8" x14ac:dyDescent="0.15">
      <c r="B265" s="16"/>
      <c r="C265" s="16"/>
      <c r="D265" s="16"/>
      <c r="E265" s="16"/>
      <c r="F265" s="16"/>
      <c r="G265" s="16"/>
      <c r="H265" s="16"/>
    </row>
    <row r="266" spans="2:8" x14ac:dyDescent="0.15">
      <c r="B266" s="16"/>
      <c r="C266" s="16"/>
      <c r="D266" s="16"/>
      <c r="E266" s="16"/>
      <c r="F266" s="16"/>
      <c r="G266" s="16"/>
      <c r="H266" s="16"/>
    </row>
    <row r="267" spans="2:8" x14ac:dyDescent="0.15">
      <c r="B267" s="16"/>
      <c r="C267" s="16"/>
      <c r="D267" s="16"/>
      <c r="E267" s="16"/>
      <c r="F267" s="16"/>
      <c r="G267" s="16"/>
      <c r="H267" s="16"/>
    </row>
    <row r="268" spans="2:8" x14ac:dyDescent="0.15">
      <c r="B268" s="16"/>
      <c r="C268" s="16"/>
      <c r="D268" s="16"/>
      <c r="E268" s="16"/>
      <c r="F268" s="16"/>
      <c r="G268" s="16"/>
      <c r="H268" s="16"/>
    </row>
    <row r="269" spans="2:8" x14ac:dyDescent="0.15">
      <c r="B269" s="16"/>
      <c r="C269" s="16"/>
      <c r="D269" s="16"/>
      <c r="E269" s="16"/>
      <c r="F269" s="16"/>
      <c r="G269" s="16"/>
      <c r="H269" s="16"/>
    </row>
    <row r="270" spans="2:8" x14ac:dyDescent="0.15">
      <c r="B270" s="16"/>
      <c r="C270" s="16"/>
      <c r="D270" s="16"/>
      <c r="E270" s="16"/>
      <c r="F270" s="16"/>
      <c r="G270" s="16"/>
      <c r="H270" s="16"/>
    </row>
    <row r="271" spans="2:8" x14ac:dyDescent="0.15">
      <c r="B271" s="16"/>
      <c r="C271" s="16"/>
      <c r="D271" s="16"/>
      <c r="E271" s="16"/>
      <c r="F271" s="16"/>
      <c r="G271" s="16"/>
      <c r="H271" s="16"/>
    </row>
    <row r="272" spans="2:8" x14ac:dyDescent="0.15">
      <c r="B272" s="16"/>
      <c r="C272" s="16"/>
      <c r="D272" s="16"/>
      <c r="E272" s="16"/>
      <c r="F272" s="16"/>
      <c r="G272" s="16"/>
      <c r="H272" s="16"/>
    </row>
    <row r="273" spans="2:8" x14ac:dyDescent="0.15">
      <c r="B273" s="16"/>
      <c r="C273" s="16"/>
      <c r="D273" s="16"/>
      <c r="E273" s="16"/>
      <c r="F273" s="16"/>
      <c r="G273" s="16"/>
      <c r="H273" s="16"/>
    </row>
    <row r="274" spans="2:8" x14ac:dyDescent="0.15">
      <c r="B274" s="16"/>
      <c r="C274" s="16"/>
      <c r="D274" s="16"/>
      <c r="E274" s="16"/>
      <c r="F274" s="16"/>
      <c r="G274" s="16"/>
      <c r="H274" s="16"/>
    </row>
    <row r="275" spans="2:8" x14ac:dyDescent="0.15">
      <c r="B275" s="16"/>
      <c r="C275" s="16"/>
      <c r="D275" s="16"/>
      <c r="E275" s="16"/>
      <c r="F275" s="16"/>
      <c r="G275" s="16"/>
      <c r="H275" s="16"/>
    </row>
    <row r="276" spans="2:8" x14ac:dyDescent="0.15">
      <c r="B276" s="16"/>
      <c r="C276" s="16"/>
      <c r="D276" s="16"/>
      <c r="E276" s="16"/>
      <c r="F276" s="16"/>
      <c r="G276" s="16"/>
      <c r="H276" s="16"/>
    </row>
    <row r="277" spans="2:8" x14ac:dyDescent="0.15">
      <c r="B277" s="16"/>
      <c r="C277" s="16"/>
      <c r="D277" s="16"/>
      <c r="E277" s="16"/>
      <c r="F277" s="16"/>
      <c r="G277" s="16"/>
      <c r="H277" s="16"/>
    </row>
    <row r="278" spans="2:8" x14ac:dyDescent="0.15">
      <c r="B278" s="16"/>
      <c r="C278" s="16"/>
      <c r="D278" s="16"/>
      <c r="E278" s="16"/>
      <c r="F278" s="16"/>
      <c r="G278" s="16"/>
      <c r="H278" s="16"/>
    </row>
    <row r="279" spans="2:8" x14ac:dyDescent="0.15">
      <c r="B279" s="16"/>
      <c r="C279" s="16"/>
      <c r="D279" s="16"/>
      <c r="E279" s="16"/>
      <c r="F279" s="16"/>
      <c r="G279" s="16"/>
      <c r="H279" s="16"/>
    </row>
    <row r="280" spans="2:8" x14ac:dyDescent="0.15">
      <c r="B280" s="16"/>
      <c r="C280" s="16"/>
      <c r="D280" s="16"/>
      <c r="E280" s="16"/>
      <c r="F280" s="16"/>
      <c r="G280" s="16"/>
      <c r="H280" s="16"/>
    </row>
    <row r="281" spans="2:8" x14ac:dyDescent="0.15">
      <c r="B281" s="16"/>
      <c r="C281" s="16"/>
      <c r="D281" s="16"/>
      <c r="E281" s="16"/>
      <c r="F281" s="16"/>
      <c r="G281" s="16"/>
      <c r="H281" s="16"/>
    </row>
    <row r="282" spans="2:8" x14ac:dyDescent="0.15">
      <c r="B282" s="16"/>
      <c r="C282" s="16"/>
      <c r="D282" s="16"/>
      <c r="E282" s="16"/>
      <c r="F282" s="16"/>
      <c r="G282" s="16"/>
      <c r="H282" s="16"/>
    </row>
    <row r="283" spans="2:8" x14ac:dyDescent="0.15">
      <c r="B283" s="16"/>
      <c r="C283" s="16"/>
      <c r="D283" s="16"/>
      <c r="E283" s="16"/>
      <c r="F283" s="16"/>
      <c r="G283" s="16"/>
      <c r="H283" s="16"/>
    </row>
    <row r="284" spans="2:8" x14ac:dyDescent="0.15">
      <c r="B284" s="16"/>
      <c r="C284" s="16"/>
      <c r="D284" s="16"/>
      <c r="E284" s="16"/>
      <c r="F284" s="16"/>
      <c r="G284" s="16"/>
      <c r="H284" s="16"/>
    </row>
    <row r="285" spans="2:8" x14ac:dyDescent="0.15">
      <c r="B285" s="16"/>
      <c r="C285" s="16"/>
      <c r="D285" s="16"/>
      <c r="E285" s="16"/>
      <c r="F285" s="16"/>
      <c r="G285" s="16"/>
      <c r="H285" s="16"/>
    </row>
    <row r="286" spans="2:8" x14ac:dyDescent="0.15">
      <c r="B286" s="16"/>
      <c r="C286" s="16"/>
      <c r="D286" s="16"/>
      <c r="E286" s="16"/>
      <c r="F286" s="16"/>
      <c r="G286" s="16"/>
      <c r="H286" s="16"/>
    </row>
    <row r="287" spans="2:8" x14ac:dyDescent="0.15">
      <c r="B287" s="16"/>
      <c r="C287" s="16"/>
      <c r="D287" s="16"/>
      <c r="E287" s="16"/>
      <c r="F287" s="16"/>
      <c r="G287" s="16"/>
      <c r="H287" s="16"/>
    </row>
    <row r="288" spans="2:8" x14ac:dyDescent="0.15">
      <c r="B288" s="16"/>
      <c r="C288" s="16"/>
      <c r="D288" s="16"/>
      <c r="E288" s="16"/>
      <c r="F288" s="16"/>
      <c r="G288" s="16"/>
      <c r="H288" s="16"/>
    </row>
    <row r="289" spans="2:8" x14ac:dyDescent="0.15">
      <c r="B289" s="16"/>
      <c r="C289" s="16"/>
      <c r="D289" s="16"/>
      <c r="E289" s="16"/>
      <c r="F289" s="16"/>
      <c r="G289" s="16"/>
      <c r="H289" s="16"/>
    </row>
    <row r="290" spans="2:8" x14ac:dyDescent="0.15">
      <c r="B290" s="16"/>
      <c r="C290" s="16"/>
      <c r="D290" s="16"/>
      <c r="E290" s="16"/>
      <c r="F290" s="16"/>
      <c r="G290" s="16"/>
      <c r="H290" s="16"/>
    </row>
    <row r="291" spans="2:8" x14ac:dyDescent="0.15">
      <c r="B291" s="16"/>
      <c r="C291" s="16"/>
      <c r="D291" s="16"/>
      <c r="E291" s="16"/>
      <c r="F291" s="16"/>
      <c r="G291" s="16"/>
      <c r="H291" s="16"/>
    </row>
    <row r="292" spans="2:8" x14ac:dyDescent="0.15">
      <c r="B292" s="16"/>
      <c r="C292" s="16"/>
      <c r="D292" s="16"/>
      <c r="E292" s="16"/>
      <c r="F292" s="16"/>
      <c r="G292" s="16"/>
      <c r="H292" s="16"/>
    </row>
    <row r="293" spans="2:8" x14ac:dyDescent="0.15">
      <c r="B293" s="16"/>
      <c r="C293" s="16"/>
      <c r="D293" s="16"/>
      <c r="E293" s="16"/>
      <c r="F293" s="16"/>
      <c r="G293" s="16"/>
      <c r="H293" s="16"/>
    </row>
    <row r="294" spans="2:8" x14ac:dyDescent="0.15">
      <c r="B294" s="16"/>
      <c r="C294" s="16"/>
      <c r="D294" s="16"/>
      <c r="E294" s="16"/>
      <c r="F294" s="16"/>
      <c r="G294" s="16"/>
      <c r="H294" s="16"/>
    </row>
    <row r="295" spans="2:8" x14ac:dyDescent="0.15">
      <c r="B295" s="16"/>
      <c r="C295" s="16"/>
      <c r="D295" s="16"/>
      <c r="E295" s="16"/>
      <c r="F295" s="16"/>
      <c r="G295" s="16"/>
      <c r="H295" s="16"/>
    </row>
    <row r="296" spans="2:8" x14ac:dyDescent="0.15">
      <c r="B296" s="16"/>
      <c r="C296" s="16"/>
      <c r="D296" s="16"/>
      <c r="E296" s="16"/>
      <c r="F296" s="16"/>
      <c r="G296" s="16"/>
      <c r="H296" s="16"/>
    </row>
    <row r="297" spans="2:8" x14ac:dyDescent="0.15">
      <c r="B297" s="16"/>
      <c r="C297" s="16"/>
      <c r="D297" s="16"/>
      <c r="E297" s="16"/>
      <c r="F297" s="16"/>
      <c r="G297" s="16"/>
      <c r="H297" s="16"/>
    </row>
    <row r="298" spans="2:8" x14ac:dyDescent="0.15">
      <c r="B298" s="16"/>
      <c r="C298" s="16"/>
      <c r="D298" s="16"/>
      <c r="E298" s="16"/>
      <c r="F298" s="16"/>
      <c r="G298" s="16"/>
      <c r="H298" s="16"/>
    </row>
    <row r="299" spans="2:8" x14ac:dyDescent="0.15">
      <c r="B299" s="16"/>
      <c r="C299" s="16"/>
      <c r="D299" s="16"/>
      <c r="E299" s="16"/>
      <c r="F299" s="16"/>
      <c r="G299" s="16"/>
      <c r="H299" s="16"/>
    </row>
    <row r="300" spans="2:8" x14ac:dyDescent="0.15">
      <c r="B300" s="16"/>
      <c r="C300" s="16"/>
      <c r="D300" s="16"/>
      <c r="E300" s="16"/>
      <c r="F300" s="16"/>
      <c r="G300" s="16"/>
      <c r="H300" s="16"/>
    </row>
    <row r="301" spans="2:8" x14ac:dyDescent="0.15">
      <c r="B301" s="16"/>
      <c r="C301" s="16"/>
      <c r="D301" s="16"/>
      <c r="E301" s="16"/>
      <c r="F301" s="16"/>
      <c r="G301" s="16"/>
      <c r="H301" s="16"/>
    </row>
    <row r="302" spans="2:8" x14ac:dyDescent="0.15">
      <c r="B302" s="16"/>
      <c r="C302" s="16"/>
      <c r="D302" s="16"/>
      <c r="E302" s="16"/>
      <c r="F302" s="16"/>
      <c r="G302" s="16"/>
      <c r="H302" s="16"/>
    </row>
    <row r="303" spans="2:8" x14ac:dyDescent="0.15">
      <c r="B303" s="16"/>
      <c r="C303" s="16"/>
      <c r="D303" s="16"/>
      <c r="E303" s="16"/>
      <c r="F303" s="16"/>
      <c r="G303" s="16"/>
      <c r="H303" s="16"/>
    </row>
    <row r="304" spans="2:8" x14ac:dyDescent="0.15">
      <c r="B304" s="16"/>
      <c r="C304" s="16"/>
      <c r="D304" s="16"/>
      <c r="E304" s="16"/>
      <c r="F304" s="16"/>
      <c r="G304" s="16"/>
      <c r="H304" s="16"/>
    </row>
    <row r="305" spans="2:8" x14ac:dyDescent="0.15">
      <c r="B305" s="16"/>
      <c r="C305" s="16"/>
      <c r="D305" s="16"/>
      <c r="E305" s="16"/>
      <c r="F305" s="16"/>
      <c r="G305" s="16"/>
      <c r="H305" s="16"/>
    </row>
    <row r="306" spans="2:8" x14ac:dyDescent="0.15">
      <c r="B306" s="16"/>
      <c r="C306" s="16"/>
      <c r="D306" s="16"/>
      <c r="E306" s="16"/>
      <c r="F306" s="16"/>
      <c r="G306" s="16"/>
      <c r="H306" s="16"/>
    </row>
    <row r="307" spans="2:8" x14ac:dyDescent="0.15">
      <c r="B307" s="16"/>
      <c r="C307" s="16"/>
      <c r="D307" s="16"/>
      <c r="E307" s="16"/>
      <c r="F307" s="16"/>
      <c r="G307" s="16"/>
      <c r="H307" s="16"/>
    </row>
    <row r="308" spans="2:8" x14ac:dyDescent="0.15">
      <c r="B308" s="16"/>
      <c r="C308" s="16"/>
      <c r="D308" s="16"/>
      <c r="E308" s="16"/>
      <c r="F308" s="16"/>
      <c r="G308" s="16"/>
      <c r="H308" s="16"/>
    </row>
    <row r="309" spans="2:8" x14ac:dyDescent="0.15">
      <c r="B309" s="16"/>
      <c r="C309" s="16"/>
      <c r="D309" s="16"/>
      <c r="E309" s="16"/>
      <c r="F309" s="16"/>
      <c r="G309" s="16"/>
      <c r="H309" s="16"/>
    </row>
    <row r="310" spans="2:8" x14ac:dyDescent="0.15">
      <c r="B310" s="16"/>
      <c r="C310" s="16"/>
      <c r="D310" s="16"/>
      <c r="E310" s="16"/>
      <c r="F310" s="16"/>
      <c r="G310" s="16"/>
      <c r="H310" s="16"/>
    </row>
    <row r="311" spans="2:8" x14ac:dyDescent="0.15">
      <c r="B311" s="16"/>
      <c r="C311" s="16"/>
      <c r="D311" s="16"/>
      <c r="E311" s="16"/>
      <c r="F311" s="16"/>
      <c r="G311" s="16"/>
      <c r="H311" s="16"/>
    </row>
    <row r="312" spans="2:8" x14ac:dyDescent="0.15">
      <c r="B312" s="16"/>
      <c r="C312" s="16"/>
      <c r="D312" s="16"/>
      <c r="E312" s="16"/>
      <c r="F312" s="16"/>
      <c r="G312" s="16"/>
      <c r="H312" s="16"/>
    </row>
    <row r="313" spans="2:8" x14ac:dyDescent="0.15">
      <c r="B313" s="16"/>
      <c r="C313" s="16"/>
      <c r="D313" s="16"/>
      <c r="E313" s="16"/>
      <c r="F313" s="16"/>
      <c r="G313" s="16"/>
      <c r="H313" s="16"/>
    </row>
    <row r="314" spans="2:8" x14ac:dyDescent="0.15">
      <c r="B314" s="16"/>
      <c r="C314" s="16"/>
      <c r="D314" s="16"/>
      <c r="E314" s="16"/>
      <c r="F314" s="16"/>
      <c r="G314" s="16"/>
      <c r="H314" s="16"/>
    </row>
    <row r="315" spans="2:8" x14ac:dyDescent="0.15">
      <c r="B315" s="16"/>
      <c r="C315" s="16"/>
      <c r="D315" s="16"/>
      <c r="E315" s="16"/>
      <c r="F315" s="16"/>
      <c r="G315" s="16"/>
      <c r="H315" s="16"/>
    </row>
    <row r="316" spans="2:8" x14ac:dyDescent="0.15">
      <c r="B316" s="16"/>
      <c r="C316" s="16"/>
      <c r="D316" s="16"/>
      <c r="E316" s="16"/>
      <c r="F316" s="16"/>
      <c r="G316" s="16"/>
      <c r="H316" s="16"/>
    </row>
    <row r="317" spans="2:8" x14ac:dyDescent="0.15">
      <c r="B317" s="16"/>
      <c r="C317" s="16"/>
      <c r="D317" s="16"/>
      <c r="E317" s="16"/>
      <c r="F317" s="16"/>
      <c r="G317" s="16"/>
      <c r="H317" s="16"/>
    </row>
    <row r="318" spans="2:8" x14ac:dyDescent="0.15">
      <c r="B318" s="16"/>
      <c r="C318" s="16"/>
      <c r="D318" s="16"/>
      <c r="E318" s="16"/>
      <c r="F318" s="16"/>
      <c r="G318" s="16"/>
      <c r="H318" s="16"/>
    </row>
    <row r="319" spans="2:8" x14ac:dyDescent="0.15">
      <c r="B319" s="16"/>
      <c r="C319" s="16"/>
      <c r="D319" s="16"/>
      <c r="E319" s="16"/>
      <c r="F319" s="16"/>
      <c r="G319" s="16"/>
      <c r="H319" s="16"/>
    </row>
    <row r="320" spans="2:8" x14ac:dyDescent="0.15">
      <c r="B320" s="16"/>
      <c r="C320" s="16"/>
      <c r="D320" s="16"/>
      <c r="E320" s="16"/>
      <c r="F320" s="16"/>
      <c r="G320" s="16"/>
      <c r="H320" s="16"/>
    </row>
    <row r="321" spans="2:8" x14ac:dyDescent="0.15">
      <c r="B321" s="16"/>
      <c r="C321" s="16"/>
      <c r="D321" s="16"/>
      <c r="E321" s="16"/>
      <c r="F321" s="16"/>
      <c r="G321" s="16"/>
      <c r="H321" s="16"/>
    </row>
    <row r="322" spans="2:8" x14ac:dyDescent="0.15">
      <c r="B322" s="16"/>
      <c r="C322" s="16"/>
      <c r="D322" s="16"/>
      <c r="E322" s="16"/>
      <c r="F322" s="16"/>
      <c r="G322" s="16"/>
      <c r="H322" s="16"/>
    </row>
    <row r="323" spans="2:8" x14ac:dyDescent="0.15">
      <c r="B323" s="16"/>
      <c r="C323" s="16"/>
      <c r="D323" s="16"/>
      <c r="E323" s="16"/>
      <c r="F323" s="16"/>
      <c r="G323" s="16"/>
      <c r="H323" s="16"/>
    </row>
    <row r="324" spans="2:8" x14ac:dyDescent="0.15">
      <c r="B324" s="16"/>
      <c r="C324" s="16"/>
      <c r="D324" s="16"/>
      <c r="E324" s="16"/>
      <c r="F324" s="16"/>
      <c r="G324" s="16"/>
      <c r="H324" s="16"/>
    </row>
    <row r="325" spans="2:8" x14ac:dyDescent="0.15">
      <c r="B325" s="16"/>
      <c r="C325" s="16"/>
      <c r="D325" s="16"/>
      <c r="E325" s="16"/>
      <c r="F325" s="16"/>
      <c r="G325" s="16"/>
      <c r="H325" s="16"/>
    </row>
    <row r="326" spans="2:8" x14ac:dyDescent="0.15">
      <c r="B326" s="16"/>
      <c r="C326" s="16"/>
      <c r="D326" s="16"/>
      <c r="E326" s="16"/>
      <c r="F326" s="16"/>
      <c r="G326" s="16"/>
      <c r="H326" s="16"/>
    </row>
    <row r="327" spans="2:8" x14ac:dyDescent="0.15">
      <c r="B327" s="16"/>
      <c r="C327" s="16"/>
      <c r="D327" s="16"/>
      <c r="E327" s="16"/>
      <c r="F327" s="16"/>
      <c r="G327" s="16"/>
      <c r="H327" s="16"/>
    </row>
    <row r="328" spans="2:8" x14ac:dyDescent="0.15">
      <c r="B328" s="16"/>
      <c r="C328" s="16"/>
      <c r="D328" s="16"/>
      <c r="E328" s="16"/>
      <c r="F328" s="16"/>
      <c r="G328" s="16"/>
      <c r="H328" s="16"/>
    </row>
    <row r="329" spans="2:8" x14ac:dyDescent="0.15">
      <c r="B329" s="16"/>
      <c r="C329" s="16"/>
      <c r="D329" s="16"/>
      <c r="E329" s="16"/>
      <c r="F329" s="16"/>
      <c r="G329" s="16"/>
      <c r="H329" s="16"/>
    </row>
    <row r="330" spans="2:8" x14ac:dyDescent="0.15">
      <c r="B330" s="16"/>
      <c r="C330" s="16"/>
      <c r="D330" s="16"/>
      <c r="E330" s="16"/>
      <c r="F330" s="16"/>
      <c r="G330" s="16"/>
      <c r="H330" s="16"/>
    </row>
    <row r="331" spans="2:8" x14ac:dyDescent="0.15">
      <c r="B331" s="16"/>
      <c r="C331" s="16"/>
      <c r="D331" s="16"/>
      <c r="E331" s="16"/>
      <c r="F331" s="16"/>
      <c r="G331" s="16"/>
      <c r="H331" s="16"/>
    </row>
    <row r="332" spans="2:8" x14ac:dyDescent="0.15">
      <c r="B332" s="16"/>
      <c r="C332" s="16"/>
      <c r="D332" s="16"/>
      <c r="E332" s="16"/>
      <c r="F332" s="16"/>
      <c r="G332" s="16"/>
      <c r="H332" s="16"/>
    </row>
    <row r="333" spans="2:8" x14ac:dyDescent="0.15">
      <c r="B333" s="16"/>
      <c r="C333" s="16"/>
      <c r="D333" s="16"/>
      <c r="E333" s="16"/>
      <c r="F333" s="16"/>
      <c r="G333" s="16"/>
      <c r="H333" s="16"/>
    </row>
    <row r="334" spans="2:8" x14ac:dyDescent="0.15">
      <c r="B334" s="16"/>
      <c r="C334" s="16"/>
      <c r="D334" s="16"/>
      <c r="E334" s="16"/>
      <c r="F334" s="16"/>
      <c r="G334" s="16"/>
      <c r="H334" s="16"/>
    </row>
    <row r="335" spans="2:8" x14ac:dyDescent="0.15">
      <c r="B335" s="16"/>
      <c r="C335" s="16"/>
      <c r="D335" s="16"/>
      <c r="E335" s="16"/>
      <c r="F335" s="16"/>
      <c r="G335" s="16"/>
      <c r="H335" s="16"/>
    </row>
    <row r="336" spans="2:8" x14ac:dyDescent="0.15">
      <c r="B336" s="16"/>
      <c r="C336" s="16"/>
      <c r="D336" s="16"/>
      <c r="E336" s="16"/>
      <c r="F336" s="16"/>
      <c r="G336" s="16"/>
      <c r="H336" s="16"/>
    </row>
    <row r="337" spans="2:8" x14ac:dyDescent="0.15">
      <c r="B337" s="16"/>
      <c r="C337" s="16"/>
      <c r="D337" s="16"/>
      <c r="E337" s="16"/>
      <c r="F337" s="16"/>
      <c r="G337" s="16"/>
      <c r="H337" s="16"/>
    </row>
    <row r="338" spans="2:8" x14ac:dyDescent="0.15">
      <c r="B338" s="16"/>
      <c r="C338" s="16"/>
      <c r="D338" s="16"/>
      <c r="E338" s="16"/>
      <c r="F338" s="16"/>
      <c r="G338" s="16"/>
      <c r="H338" s="16"/>
    </row>
    <row r="339" spans="2:8" x14ac:dyDescent="0.15">
      <c r="B339" s="16"/>
      <c r="C339" s="16"/>
      <c r="D339" s="16"/>
      <c r="E339" s="16"/>
      <c r="F339" s="16"/>
      <c r="G339" s="16"/>
      <c r="H339" s="16"/>
    </row>
    <row r="340" spans="2:8" x14ac:dyDescent="0.15">
      <c r="B340" s="16"/>
      <c r="C340" s="16"/>
      <c r="D340" s="16"/>
      <c r="E340" s="16"/>
      <c r="F340" s="16"/>
      <c r="G340" s="16"/>
      <c r="H340" s="16"/>
    </row>
    <row r="341" spans="2:8" x14ac:dyDescent="0.15">
      <c r="B341" s="16"/>
      <c r="C341" s="16"/>
      <c r="D341" s="16"/>
      <c r="E341" s="16"/>
      <c r="F341" s="16"/>
      <c r="G341" s="16"/>
      <c r="H341" s="16"/>
    </row>
    <row r="342" spans="2:8" x14ac:dyDescent="0.15">
      <c r="B342" s="16"/>
      <c r="C342" s="16"/>
      <c r="D342" s="16"/>
      <c r="E342" s="16"/>
      <c r="F342" s="16"/>
      <c r="G342" s="16"/>
      <c r="H342" s="16"/>
    </row>
    <row r="343" spans="2:8" x14ac:dyDescent="0.15">
      <c r="B343" s="16"/>
      <c r="C343" s="16"/>
      <c r="D343" s="16"/>
      <c r="E343" s="16"/>
      <c r="F343" s="16"/>
      <c r="G343" s="16"/>
      <c r="H343" s="16"/>
    </row>
    <row r="344" spans="2:8" x14ac:dyDescent="0.15">
      <c r="B344" s="16"/>
      <c r="C344" s="16"/>
      <c r="D344" s="16"/>
      <c r="E344" s="16"/>
      <c r="F344" s="16"/>
      <c r="G344" s="16"/>
      <c r="H344" s="16"/>
    </row>
    <row r="345" spans="2:8" x14ac:dyDescent="0.15">
      <c r="B345" s="16"/>
      <c r="C345" s="16"/>
      <c r="D345" s="16"/>
      <c r="E345" s="16"/>
      <c r="F345" s="16"/>
      <c r="G345" s="16"/>
      <c r="H345" s="16"/>
    </row>
    <row r="346" spans="2:8" x14ac:dyDescent="0.15">
      <c r="B346" s="16"/>
      <c r="C346" s="16"/>
      <c r="D346" s="16"/>
      <c r="E346" s="16"/>
      <c r="F346" s="16"/>
      <c r="G346" s="16"/>
      <c r="H346" s="16"/>
    </row>
    <row r="347" spans="2:8" x14ac:dyDescent="0.15">
      <c r="B347" s="16"/>
      <c r="C347" s="16"/>
      <c r="D347" s="16"/>
      <c r="E347" s="16"/>
      <c r="F347" s="16"/>
      <c r="G347" s="16"/>
      <c r="H347" s="16"/>
    </row>
    <row r="348" spans="2:8" x14ac:dyDescent="0.15">
      <c r="B348" s="16"/>
      <c r="C348" s="16"/>
      <c r="D348" s="16"/>
      <c r="E348" s="16"/>
      <c r="F348" s="16"/>
      <c r="G348" s="16"/>
      <c r="H348" s="16"/>
    </row>
    <row r="349" spans="2:8" x14ac:dyDescent="0.15">
      <c r="B349" s="16"/>
      <c r="C349" s="16"/>
      <c r="D349" s="16"/>
      <c r="E349" s="16"/>
      <c r="F349" s="16"/>
      <c r="G349" s="16"/>
      <c r="H349" s="16"/>
    </row>
    <row r="350" spans="2:8" x14ac:dyDescent="0.15">
      <c r="B350" s="16"/>
      <c r="C350" s="16"/>
      <c r="D350" s="16"/>
      <c r="E350" s="16"/>
      <c r="F350" s="16"/>
      <c r="G350" s="16"/>
      <c r="H350" s="16"/>
    </row>
    <row r="351" spans="2:8" x14ac:dyDescent="0.15">
      <c r="B351" s="16"/>
      <c r="C351" s="16"/>
      <c r="D351" s="16"/>
      <c r="E351" s="16"/>
      <c r="F351" s="16"/>
      <c r="G351" s="16"/>
      <c r="H351" s="16"/>
    </row>
    <row r="352" spans="2:8" x14ac:dyDescent="0.15">
      <c r="B352" s="16"/>
      <c r="C352" s="16"/>
      <c r="D352" s="16"/>
      <c r="E352" s="16"/>
      <c r="F352" s="16"/>
      <c r="G352" s="16"/>
      <c r="H352" s="16"/>
    </row>
    <row r="353" spans="2:8" x14ac:dyDescent="0.15">
      <c r="B353" s="16"/>
      <c r="C353" s="16"/>
      <c r="D353" s="16"/>
      <c r="E353" s="16"/>
      <c r="F353" s="16"/>
      <c r="G353" s="16"/>
      <c r="H353" s="16"/>
    </row>
    <row r="354" spans="2:8" x14ac:dyDescent="0.15">
      <c r="B354" s="16"/>
      <c r="C354" s="16"/>
      <c r="D354" s="16"/>
      <c r="E354" s="16"/>
      <c r="F354" s="16"/>
      <c r="G354" s="16"/>
      <c r="H354" s="16"/>
    </row>
    <row r="355" spans="2:8" x14ac:dyDescent="0.15">
      <c r="B355" s="16"/>
      <c r="C355" s="16"/>
      <c r="D355" s="16"/>
      <c r="E355" s="16"/>
      <c r="F355" s="16"/>
      <c r="G355" s="16"/>
      <c r="H355" s="16"/>
    </row>
    <row r="356" spans="2:8" x14ac:dyDescent="0.15">
      <c r="B356" s="16"/>
      <c r="C356" s="16"/>
      <c r="D356" s="16"/>
      <c r="E356" s="16"/>
      <c r="F356" s="16"/>
      <c r="G356" s="16"/>
      <c r="H356" s="16"/>
    </row>
    <row r="357" spans="2:8" x14ac:dyDescent="0.15">
      <c r="B357" s="16"/>
      <c r="C357" s="16"/>
      <c r="D357" s="16"/>
      <c r="E357" s="16"/>
      <c r="F357" s="16"/>
      <c r="G357" s="16"/>
      <c r="H357" s="16"/>
    </row>
    <row r="358" spans="2:8" x14ac:dyDescent="0.15">
      <c r="B358" s="16"/>
      <c r="C358" s="16"/>
      <c r="D358" s="16"/>
      <c r="E358" s="16"/>
      <c r="F358" s="16"/>
      <c r="G358" s="16"/>
      <c r="H358" s="16"/>
    </row>
    <row r="359" spans="2:8" x14ac:dyDescent="0.15">
      <c r="B359" s="16"/>
      <c r="C359" s="16"/>
      <c r="D359" s="16"/>
      <c r="E359" s="16"/>
      <c r="F359" s="16"/>
      <c r="G359" s="16"/>
      <c r="H359" s="16"/>
    </row>
    <row r="360" spans="2:8" x14ac:dyDescent="0.15">
      <c r="B360" s="16"/>
      <c r="C360" s="16"/>
      <c r="D360" s="16"/>
      <c r="E360" s="16"/>
      <c r="F360" s="16"/>
      <c r="G360" s="16"/>
      <c r="H360" s="16"/>
    </row>
    <row r="361" spans="2:8" x14ac:dyDescent="0.15">
      <c r="B361" s="16"/>
      <c r="C361" s="16"/>
      <c r="D361" s="16"/>
      <c r="E361" s="16"/>
      <c r="F361" s="16"/>
      <c r="G361" s="16"/>
      <c r="H361" s="16"/>
    </row>
    <row r="362" spans="2:8" x14ac:dyDescent="0.15">
      <c r="B362" s="16"/>
      <c r="C362" s="16"/>
      <c r="D362" s="16"/>
      <c r="E362" s="16"/>
      <c r="F362" s="16"/>
      <c r="G362" s="16"/>
      <c r="H362" s="16"/>
    </row>
    <row r="363" spans="2:8" x14ac:dyDescent="0.15">
      <c r="B363" s="16"/>
      <c r="C363" s="16"/>
      <c r="D363" s="16"/>
      <c r="E363" s="16"/>
      <c r="F363" s="16"/>
      <c r="G363" s="16"/>
      <c r="H363" s="16"/>
    </row>
    <row r="364" spans="2:8" x14ac:dyDescent="0.15">
      <c r="B364" s="16"/>
      <c r="C364" s="16"/>
      <c r="D364" s="16"/>
      <c r="E364" s="16"/>
      <c r="F364" s="16"/>
      <c r="G364" s="16"/>
      <c r="H364" s="16"/>
    </row>
    <row r="365" spans="2:8" x14ac:dyDescent="0.15">
      <c r="B365" s="16"/>
      <c r="C365" s="16"/>
      <c r="D365" s="16"/>
      <c r="E365" s="16"/>
      <c r="F365" s="16"/>
      <c r="G365" s="16"/>
      <c r="H365" s="16"/>
    </row>
    <row r="366" spans="2:8" x14ac:dyDescent="0.15">
      <c r="B366" s="16"/>
      <c r="C366" s="16"/>
      <c r="D366" s="16"/>
      <c r="E366" s="16"/>
      <c r="F366" s="16"/>
      <c r="G366" s="16"/>
      <c r="H366" s="16"/>
    </row>
    <row r="367" spans="2:8" x14ac:dyDescent="0.15">
      <c r="B367" s="16"/>
      <c r="C367" s="16"/>
      <c r="D367" s="16"/>
      <c r="E367" s="16"/>
      <c r="F367" s="16"/>
      <c r="G367" s="16"/>
      <c r="H367" s="16"/>
    </row>
    <row r="368" spans="2:8" x14ac:dyDescent="0.15">
      <c r="B368" s="16"/>
      <c r="C368" s="16"/>
      <c r="D368" s="16"/>
      <c r="E368" s="16"/>
      <c r="F368" s="16"/>
      <c r="G368" s="16"/>
      <c r="H368" s="16"/>
    </row>
    <row r="369" spans="2:8" x14ac:dyDescent="0.15">
      <c r="B369" s="16"/>
      <c r="C369" s="16"/>
      <c r="D369" s="16"/>
      <c r="E369" s="16"/>
      <c r="F369" s="16"/>
      <c r="G369" s="16"/>
      <c r="H369" s="16"/>
    </row>
    <row r="370" spans="2:8" x14ac:dyDescent="0.15">
      <c r="B370" s="16"/>
      <c r="C370" s="16"/>
      <c r="D370" s="16"/>
      <c r="E370" s="16"/>
      <c r="F370" s="16"/>
      <c r="G370" s="16"/>
      <c r="H370" s="16"/>
    </row>
    <row r="371" spans="2:8" x14ac:dyDescent="0.15">
      <c r="B371" s="16"/>
      <c r="C371" s="16"/>
      <c r="D371" s="16"/>
      <c r="E371" s="16"/>
      <c r="F371" s="16"/>
      <c r="G371" s="16"/>
      <c r="H371" s="16"/>
    </row>
    <row r="372" spans="2:8" x14ac:dyDescent="0.15">
      <c r="B372" s="16"/>
      <c r="C372" s="16"/>
      <c r="D372" s="16"/>
      <c r="E372" s="16"/>
      <c r="F372" s="16"/>
      <c r="G372" s="16"/>
      <c r="H372" s="16"/>
    </row>
    <row r="373" spans="2:8" x14ac:dyDescent="0.15">
      <c r="B373" s="16"/>
      <c r="C373" s="16"/>
      <c r="D373" s="16"/>
      <c r="E373" s="16"/>
      <c r="F373" s="16"/>
      <c r="G373" s="16"/>
      <c r="H373" s="16"/>
    </row>
    <row r="374" spans="2:8" x14ac:dyDescent="0.15">
      <c r="B374" s="16"/>
      <c r="C374" s="16"/>
      <c r="D374" s="16"/>
      <c r="E374" s="16"/>
      <c r="F374" s="16"/>
      <c r="G374" s="16"/>
      <c r="H374" s="16"/>
    </row>
    <row r="375" spans="2:8" x14ac:dyDescent="0.15">
      <c r="B375" s="16"/>
      <c r="C375" s="16"/>
      <c r="D375" s="16"/>
      <c r="E375" s="16"/>
      <c r="F375" s="16"/>
      <c r="G375" s="16"/>
      <c r="H375" s="16"/>
    </row>
    <row r="376" spans="2:8" x14ac:dyDescent="0.15">
      <c r="B376" s="16"/>
      <c r="C376" s="16"/>
      <c r="D376" s="16"/>
      <c r="E376" s="16"/>
      <c r="F376" s="16"/>
      <c r="G376" s="16"/>
      <c r="H376" s="16"/>
    </row>
    <row r="377" spans="2:8" x14ac:dyDescent="0.15">
      <c r="B377" s="16"/>
      <c r="C377" s="16"/>
      <c r="D377" s="16"/>
      <c r="E377" s="16"/>
      <c r="F377" s="16"/>
      <c r="G377" s="16"/>
      <c r="H377" s="16"/>
    </row>
    <row r="378" spans="2:8" x14ac:dyDescent="0.15">
      <c r="B378" s="16"/>
      <c r="C378" s="16"/>
      <c r="D378" s="16"/>
      <c r="E378" s="16"/>
      <c r="F378" s="16"/>
      <c r="G378" s="16"/>
      <c r="H378" s="16"/>
    </row>
    <row r="379" spans="2:8" x14ac:dyDescent="0.15">
      <c r="B379" s="16"/>
      <c r="C379" s="16"/>
      <c r="D379" s="16"/>
      <c r="E379" s="16"/>
      <c r="F379" s="16"/>
      <c r="G379" s="16"/>
      <c r="H379" s="16"/>
    </row>
    <row r="380" spans="2:8" x14ac:dyDescent="0.15">
      <c r="B380" s="16"/>
      <c r="C380" s="16"/>
      <c r="D380" s="16"/>
      <c r="E380" s="16"/>
      <c r="F380" s="16"/>
      <c r="G380" s="16"/>
      <c r="H380" s="16"/>
    </row>
    <row r="381" spans="2:8" x14ac:dyDescent="0.15">
      <c r="B381" s="16"/>
      <c r="C381" s="16"/>
      <c r="D381" s="16"/>
      <c r="E381" s="16"/>
      <c r="F381" s="16"/>
      <c r="G381" s="16"/>
      <c r="H381" s="16"/>
    </row>
    <row r="382" spans="2:8" x14ac:dyDescent="0.15">
      <c r="B382" s="16"/>
      <c r="C382" s="16"/>
      <c r="D382" s="16"/>
      <c r="E382" s="16"/>
      <c r="F382" s="16"/>
      <c r="G382" s="16"/>
      <c r="H382" s="16"/>
    </row>
    <row r="383" spans="2:8" x14ac:dyDescent="0.15">
      <c r="B383" s="16"/>
      <c r="C383" s="16"/>
      <c r="D383" s="16"/>
      <c r="E383" s="16"/>
      <c r="F383" s="16"/>
      <c r="G383" s="16"/>
      <c r="H383" s="16"/>
    </row>
    <row r="384" spans="2:8" x14ac:dyDescent="0.15">
      <c r="B384" s="16"/>
      <c r="C384" s="16"/>
      <c r="D384" s="16"/>
      <c r="E384" s="16"/>
      <c r="F384" s="16"/>
      <c r="G384" s="16"/>
      <c r="H384" s="16"/>
    </row>
    <row r="385" spans="2:8" x14ac:dyDescent="0.15">
      <c r="B385" s="16"/>
      <c r="C385" s="16"/>
      <c r="D385" s="16"/>
      <c r="E385" s="16"/>
      <c r="F385" s="16"/>
      <c r="G385" s="16"/>
      <c r="H385" s="16"/>
    </row>
    <row r="386" spans="2:8" x14ac:dyDescent="0.15">
      <c r="B386" s="16"/>
      <c r="C386" s="16"/>
      <c r="D386" s="16"/>
      <c r="E386" s="16"/>
      <c r="F386" s="16"/>
      <c r="G386" s="16"/>
      <c r="H386" s="16"/>
    </row>
    <row r="387" spans="2:8" x14ac:dyDescent="0.15">
      <c r="B387" s="16"/>
      <c r="C387" s="16"/>
      <c r="D387" s="16"/>
      <c r="E387" s="16"/>
      <c r="F387" s="16"/>
      <c r="G387" s="16"/>
      <c r="H387" s="16"/>
    </row>
    <row r="388" spans="2:8" x14ac:dyDescent="0.15">
      <c r="B388" s="16"/>
      <c r="C388" s="16"/>
      <c r="D388" s="16"/>
      <c r="E388" s="16"/>
      <c r="F388" s="16"/>
      <c r="G388" s="16"/>
      <c r="H388" s="16"/>
    </row>
    <row r="389" spans="2:8" x14ac:dyDescent="0.15">
      <c r="B389" s="16"/>
      <c r="C389" s="16"/>
      <c r="D389" s="16"/>
      <c r="E389" s="16"/>
      <c r="F389" s="16"/>
      <c r="G389" s="16"/>
      <c r="H389" s="16"/>
    </row>
    <row r="390" spans="2:8" x14ac:dyDescent="0.15">
      <c r="B390" s="16"/>
      <c r="C390" s="16"/>
      <c r="D390" s="16"/>
      <c r="E390" s="16"/>
      <c r="F390" s="16"/>
      <c r="G390" s="16"/>
      <c r="H390" s="16"/>
    </row>
    <row r="391" spans="2:8" x14ac:dyDescent="0.15">
      <c r="B391" s="16"/>
      <c r="C391" s="16"/>
      <c r="D391" s="16"/>
      <c r="E391" s="16"/>
      <c r="F391" s="16"/>
      <c r="G391" s="16"/>
      <c r="H391" s="16"/>
    </row>
    <row r="392" spans="2:8" x14ac:dyDescent="0.15">
      <c r="B392" s="16"/>
      <c r="C392" s="16"/>
      <c r="D392" s="16"/>
      <c r="E392" s="16"/>
      <c r="F392" s="16"/>
      <c r="G392" s="16"/>
      <c r="H392" s="16"/>
    </row>
    <row r="393" spans="2:8" x14ac:dyDescent="0.15">
      <c r="B393" s="16"/>
      <c r="C393" s="16"/>
      <c r="D393" s="16"/>
      <c r="E393" s="16"/>
      <c r="F393" s="16"/>
      <c r="G393" s="16"/>
      <c r="H393" s="16"/>
    </row>
    <row r="394" spans="2:8" x14ac:dyDescent="0.15">
      <c r="B394" s="16"/>
      <c r="C394" s="16"/>
      <c r="D394" s="16"/>
      <c r="E394" s="16"/>
      <c r="F394" s="16"/>
      <c r="G394" s="16"/>
      <c r="H394" s="16"/>
    </row>
    <row r="395" spans="2:8" x14ac:dyDescent="0.15">
      <c r="B395" s="16"/>
      <c r="C395" s="16"/>
      <c r="D395" s="16"/>
      <c r="E395" s="16"/>
      <c r="F395" s="16"/>
      <c r="G395" s="16"/>
      <c r="H395" s="16"/>
    </row>
    <row r="396" spans="2:8" x14ac:dyDescent="0.15">
      <c r="B396" s="16"/>
      <c r="C396" s="16"/>
      <c r="D396" s="16"/>
      <c r="E396" s="16"/>
      <c r="F396" s="16"/>
      <c r="G396" s="16"/>
      <c r="H396" s="16"/>
    </row>
    <row r="397" spans="2:8" x14ac:dyDescent="0.15">
      <c r="B397" s="16"/>
      <c r="C397" s="16"/>
      <c r="D397" s="16"/>
      <c r="E397" s="16"/>
      <c r="F397" s="16"/>
      <c r="G397" s="16"/>
      <c r="H397" s="16"/>
    </row>
    <row r="398" spans="2:8" x14ac:dyDescent="0.15">
      <c r="B398" s="16"/>
      <c r="C398" s="16"/>
      <c r="D398" s="16"/>
      <c r="E398" s="16"/>
      <c r="F398" s="16"/>
      <c r="G398" s="16"/>
      <c r="H398" s="16"/>
    </row>
    <row r="399" spans="2:8" x14ac:dyDescent="0.15">
      <c r="B399" s="16"/>
      <c r="C399" s="16"/>
      <c r="D399" s="16"/>
      <c r="E399" s="16"/>
      <c r="F399" s="16"/>
      <c r="G399" s="16"/>
      <c r="H399" s="16"/>
    </row>
    <row r="400" spans="2:8" x14ac:dyDescent="0.15">
      <c r="B400" s="16"/>
      <c r="C400" s="16"/>
      <c r="D400" s="16"/>
      <c r="E400" s="16"/>
      <c r="F400" s="16"/>
      <c r="G400" s="16"/>
      <c r="H400" s="16"/>
    </row>
    <row r="401" spans="2:8" x14ac:dyDescent="0.15">
      <c r="B401" s="16"/>
      <c r="C401" s="16"/>
      <c r="D401" s="16"/>
      <c r="E401" s="16"/>
      <c r="F401" s="16"/>
      <c r="G401" s="16"/>
      <c r="H401" s="16"/>
    </row>
    <row r="402" spans="2:8" x14ac:dyDescent="0.15">
      <c r="B402" s="16"/>
      <c r="C402" s="16"/>
      <c r="D402" s="16"/>
      <c r="E402" s="16"/>
      <c r="F402" s="16"/>
      <c r="G402" s="16"/>
      <c r="H402" s="16"/>
    </row>
    <row r="403" spans="2:8" x14ac:dyDescent="0.15">
      <c r="B403" s="16"/>
      <c r="C403" s="16"/>
      <c r="D403" s="16"/>
      <c r="E403" s="16"/>
      <c r="F403" s="16"/>
      <c r="G403" s="16"/>
      <c r="H403" s="16"/>
    </row>
    <row r="404" spans="2:8" x14ac:dyDescent="0.15">
      <c r="B404" s="16"/>
      <c r="C404" s="16"/>
      <c r="D404" s="16"/>
      <c r="E404" s="16"/>
      <c r="F404" s="16"/>
      <c r="G404" s="16"/>
      <c r="H404" s="16"/>
    </row>
    <row r="405" spans="2:8" x14ac:dyDescent="0.15">
      <c r="B405" s="16"/>
      <c r="C405" s="16"/>
      <c r="D405" s="16"/>
      <c r="E405" s="16"/>
      <c r="F405" s="16"/>
      <c r="G405" s="16"/>
      <c r="H405" s="16"/>
    </row>
    <row r="406" spans="2:8" x14ac:dyDescent="0.15">
      <c r="B406" s="16"/>
      <c r="C406" s="16"/>
      <c r="D406" s="16"/>
      <c r="E406" s="16"/>
      <c r="F406" s="16"/>
      <c r="G406" s="16"/>
      <c r="H406" s="16"/>
    </row>
    <row r="407" spans="2:8" x14ac:dyDescent="0.15">
      <c r="B407" s="16"/>
      <c r="C407" s="16"/>
      <c r="D407" s="16"/>
      <c r="E407" s="16"/>
      <c r="F407" s="16"/>
      <c r="G407" s="16"/>
      <c r="H407" s="16"/>
    </row>
  </sheetData>
  <mergeCells count="40">
    <mergeCell ref="F17:F18"/>
    <mergeCell ref="B19:B20"/>
    <mergeCell ref="F19:F20"/>
    <mergeCell ref="D20:E20"/>
    <mergeCell ref="D18:E18"/>
    <mergeCell ref="D17:E17"/>
    <mergeCell ref="D19:E19"/>
    <mergeCell ref="B17:B18"/>
    <mergeCell ref="D15:E15"/>
    <mergeCell ref="F15:F16"/>
    <mergeCell ref="D16:E16"/>
    <mergeCell ref="B2:F2"/>
    <mergeCell ref="E3:F3"/>
    <mergeCell ref="C3:D3"/>
    <mergeCell ref="B11:B12"/>
    <mergeCell ref="F11:F12"/>
    <mergeCell ref="B13:B14"/>
    <mergeCell ref="F13:F14"/>
    <mergeCell ref="D13:E13"/>
    <mergeCell ref="D14:E14"/>
    <mergeCell ref="B15:B16"/>
    <mergeCell ref="D10:E10"/>
    <mergeCell ref="C8:D8"/>
    <mergeCell ref="C7:D7"/>
    <mergeCell ref="D11:E11"/>
    <mergeCell ref="D12:E12"/>
    <mergeCell ref="C9:E9"/>
    <mergeCell ref="F21:F22"/>
    <mergeCell ref="D22:E22"/>
    <mergeCell ref="B24:C24"/>
    <mergeCell ref="D24:E24"/>
    <mergeCell ref="G38:H38"/>
    <mergeCell ref="B25:C25"/>
    <mergeCell ref="D25:E25"/>
    <mergeCell ref="B26:C26"/>
    <mergeCell ref="D26:E26"/>
    <mergeCell ref="D23:E23"/>
    <mergeCell ref="B23:C23"/>
    <mergeCell ref="B21:B22"/>
    <mergeCell ref="D21:E21"/>
  </mergeCells>
  <phoneticPr fontId="3"/>
  <conditionalFormatting sqref="F11:F18">
    <cfRule type="cellIs" priority="3" stopIfTrue="1" operator="notBetween">
      <formula>1</formula>
      <formula>8</formula>
    </cfRule>
  </conditionalFormatting>
  <conditionalFormatting sqref="B21:F22">
    <cfRule type="expression" dxfId="1" priority="2" stopIfTrue="1">
      <formula>$C$3="女子　駅伝競技"</formula>
    </cfRule>
  </conditionalFormatting>
  <conditionalFormatting sqref="B26:F26">
    <cfRule type="expression" dxfId="0" priority="1" stopIfTrue="1">
      <formula>$C$3="女子　駅伝競技"</formula>
    </cfRule>
  </conditionalFormatting>
  <pageMargins left="0.6692913385826772" right="0" top="0.27559055118110237" bottom="0.19685039370078741" header="0.51181102362204722" footer="0.51181102362204722"/>
  <pageSetup paperSize="9" scale="95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workbookViewId="0"/>
  </sheetViews>
  <sheetFormatPr defaultRowHeight="14.25" x14ac:dyDescent="0.15"/>
  <cols>
    <col min="1" max="1" width="11.625" bestFit="1" customWidth="1"/>
    <col min="3" max="3" width="18.375" bestFit="1" customWidth="1"/>
  </cols>
  <sheetData>
    <row r="1" spans="1:7" x14ac:dyDescent="0.15">
      <c r="A1" t="s">
        <v>3029</v>
      </c>
      <c r="B1" t="s">
        <v>3030</v>
      </c>
      <c r="C1" t="s">
        <v>3031</v>
      </c>
      <c r="D1" t="s">
        <v>3032</v>
      </c>
      <c r="E1" t="s">
        <v>3033</v>
      </c>
      <c r="F1" t="s">
        <v>3034</v>
      </c>
      <c r="G1" t="s">
        <v>3035</v>
      </c>
    </row>
    <row r="2" spans="1:7" x14ac:dyDescent="0.15">
      <c r="A2" t="str">
        <f>IF(AND(B2="",C2=""),"",定数表!K2&amp;定数表!F2&amp;定数表!B2)</f>
        <v/>
      </c>
      <c r="B2" t="str">
        <f>IF(申込!C11="","",申込!C11&amp;"("&amp;申込!F11&amp;")")</f>
        <v/>
      </c>
      <c r="C2" t="str">
        <f>申込!G11&amp;""</f>
        <v/>
      </c>
      <c r="D2" t="str">
        <f>IF(AND(B2="",C2=""),"",1)</f>
        <v/>
      </c>
      <c r="E2" t="str">
        <f>IF(AND(B2="",C2=""),"",41)</f>
        <v/>
      </c>
      <c r="F2" t="str">
        <f>IF(AND(B2="",C2=""),"",定数表!K2)</f>
        <v/>
      </c>
      <c r="G2" t="str">
        <f>IF(AND(B2="",C2=""),"",申込!$H$5)</f>
        <v/>
      </c>
    </row>
    <row r="3" spans="1:7" x14ac:dyDescent="0.15">
      <c r="A3" t="str">
        <f>IF(AND(B3="",C3=""),"",定数表!K3&amp;定数表!F3&amp;定数表!B3)</f>
        <v/>
      </c>
      <c r="B3" t="str">
        <f>IF(申込!C12="","",申込!C12&amp;"("&amp;申込!F12&amp;")")</f>
        <v/>
      </c>
      <c r="C3" t="str">
        <f>申込!G12&amp;""</f>
        <v/>
      </c>
      <c r="D3" t="str">
        <f t="shared" ref="D3:D8" si="0">IF(AND(B3="",C3=""),"",1)</f>
        <v/>
      </c>
      <c r="E3" t="str">
        <f t="shared" ref="E3:E8" si="1">IF(AND(B3="",C3=""),"",41)</f>
        <v/>
      </c>
      <c r="F3" t="str">
        <f>IF(AND(B3="",C3=""),"",定数表!K3)</f>
        <v/>
      </c>
      <c r="G3" t="str">
        <f>IF(AND(B3="",C3=""),"",申込!$H$5)</f>
        <v/>
      </c>
    </row>
    <row r="4" spans="1:7" x14ac:dyDescent="0.15">
      <c r="A4" t="str">
        <f>IF(AND(B4="",C4=""),"",定数表!K4&amp;定数表!F4&amp;定数表!B4)</f>
        <v/>
      </c>
      <c r="B4" t="str">
        <f>IF(申込!C13="","",申込!C13&amp;"("&amp;申込!F13&amp;")")</f>
        <v/>
      </c>
      <c r="C4" t="str">
        <f>申込!G13&amp;""</f>
        <v/>
      </c>
      <c r="D4" t="str">
        <f t="shared" si="0"/>
        <v/>
      </c>
      <c r="E4" t="str">
        <f t="shared" si="1"/>
        <v/>
      </c>
      <c r="F4" t="str">
        <f>IF(AND(B4="",C4=""),"",定数表!K4)</f>
        <v/>
      </c>
      <c r="G4" t="str">
        <f>IF(AND(B4="",C4=""),"",申込!$H$5)</f>
        <v/>
      </c>
    </row>
    <row r="5" spans="1:7" x14ac:dyDescent="0.15">
      <c r="A5" t="str">
        <f>IF(AND(B5="",C5=""),"",定数表!K5&amp;定数表!F5&amp;定数表!B5)</f>
        <v/>
      </c>
      <c r="B5" t="str">
        <f>IF(申込!C14="","",申込!C14&amp;"("&amp;申込!F14&amp;")")</f>
        <v/>
      </c>
      <c r="C5" t="str">
        <f>申込!G14&amp;""</f>
        <v/>
      </c>
      <c r="D5" t="str">
        <f t="shared" si="0"/>
        <v/>
      </c>
      <c r="E5" t="str">
        <f t="shared" si="1"/>
        <v/>
      </c>
      <c r="F5" t="str">
        <f>IF(AND(B5="",C5=""),"",定数表!K5)</f>
        <v/>
      </c>
      <c r="G5" t="str">
        <f>IF(AND(B5="",C5=""),"",申込!$H$5)</f>
        <v/>
      </c>
    </row>
    <row r="6" spans="1:7" x14ac:dyDescent="0.15">
      <c r="A6" t="str">
        <f>IF(AND(B6="",C6=""),"",定数表!K6&amp;定数表!F6&amp;定数表!B6)</f>
        <v/>
      </c>
      <c r="B6" t="str">
        <f>IF(申込!C15="","",申込!C15&amp;"("&amp;申込!F15&amp;")")</f>
        <v/>
      </c>
      <c r="C6" t="str">
        <f>申込!G15&amp;""</f>
        <v/>
      </c>
      <c r="D6" t="str">
        <f t="shared" si="0"/>
        <v/>
      </c>
      <c r="E6" t="str">
        <f t="shared" si="1"/>
        <v/>
      </c>
      <c r="F6" t="str">
        <f>IF(AND(B6="",C6=""),"",定数表!K6)</f>
        <v/>
      </c>
      <c r="G6" t="str">
        <f>IF(AND(B6="",C6=""),"",申込!$H$5)</f>
        <v/>
      </c>
    </row>
    <row r="7" spans="1:7" x14ac:dyDescent="0.15">
      <c r="A7" t="str">
        <f>IF(AND(B7="",C7=""),"",定数表!K7&amp;定数表!F7&amp;定数表!B7)</f>
        <v/>
      </c>
      <c r="B7" t="str">
        <f>IF(申込!C16="","",申込!C16&amp;"("&amp;申込!F16&amp;")")</f>
        <v/>
      </c>
      <c r="C7" t="str">
        <f>申込!G16&amp;""</f>
        <v/>
      </c>
      <c r="D7" t="str">
        <f t="shared" si="0"/>
        <v/>
      </c>
      <c r="E7" t="str">
        <f t="shared" si="1"/>
        <v/>
      </c>
      <c r="F7" t="str">
        <f>IF(AND(B7="",C7=""),"",定数表!K7)</f>
        <v/>
      </c>
      <c r="G7" t="str">
        <f>IF(AND(B7="",C7=""),"",申込!$H$5)</f>
        <v/>
      </c>
    </row>
    <row r="8" spans="1:7" x14ac:dyDescent="0.15">
      <c r="A8" t="str">
        <f>IF(AND(B8="",C8=""),"",定数表!K8&amp;定数表!F8&amp;定数表!B8)</f>
        <v/>
      </c>
      <c r="B8" t="str">
        <f>IF(申込!C17="","",申込!C17&amp;"("&amp;申込!F17&amp;")")</f>
        <v/>
      </c>
      <c r="C8" t="str">
        <f>申込!G17&amp;""</f>
        <v/>
      </c>
      <c r="D8" t="str">
        <f t="shared" si="0"/>
        <v/>
      </c>
      <c r="E8" t="str">
        <f t="shared" si="1"/>
        <v/>
      </c>
      <c r="F8" t="str">
        <f>IF(AND(B8="",C8=""),"",定数表!K8)</f>
        <v/>
      </c>
      <c r="G8" t="str">
        <f>IF(AND(B8="",C8=""),"",申込!$H$5)</f>
        <v/>
      </c>
    </row>
    <row r="9" spans="1:7" x14ac:dyDescent="0.15">
      <c r="A9" t="str">
        <f>IF(AND(B9="",C9=""),"",定数表!K9&amp;定数表!F9&amp;定数表!B9)</f>
        <v/>
      </c>
      <c r="B9" t="str">
        <f>IF(申込!C18="","",申込!C18&amp;"("&amp;申込!F18&amp;")")</f>
        <v/>
      </c>
      <c r="C9" t="str">
        <f>申込!G18&amp;""</f>
        <v/>
      </c>
      <c r="D9" t="str">
        <f>IF(AND(B9="",C9=""),"",1)</f>
        <v/>
      </c>
      <c r="E9" t="str">
        <f>IF(AND(B9="",C9=""),"",41)</f>
        <v/>
      </c>
      <c r="F9" t="str">
        <f>IF(AND(B9="",C9=""),"",定数表!K9)</f>
        <v/>
      </c>
      <c r="G9" t="str">
        <f>IF(AND(B9="",C9=""),"",申込!$H$5)</f>
        <v/>
      </c>
    </row>
    <row r="10" spans="1:7" x14ac:dyDescent="0.15">
      <c r="A10" t="str">
        <f>IF(AND(B10="",C10=""),"",定数表!K10&amp;定数表!F10&amp;定数表!B10)</f>
        <v/>
      </c>
      <c r="B10" t="str">
        <f>IF(申込!C19="","",申込!C19&amp;"("&amp;申込!F19&amp;")")</f>
        <v/>
      </c>
      <c r="C10" t="str">
        <f>申込!G19&amp;""</f>
        <v/>
      </c>
      <c r="D10" t="str">
        <f>IF(AND(B10="",C10=""),"",1)</f>
        <v/>
      </c>
      <c r="E10" t="str">
        <f>IF(AND(B10="",C10=""),"",41)</f>
        <v/>
      </c>
      <c r="F10" t="str">
        <f>IF(AND(B10="",C10=""),"",定数表!K10)</f>
        <v/>
      </c>
      <c r="G10" t="str">
        <f>IF(AND(B10="",C10=""),"",申込!$H$5)</f>
        <v/>
      </c>
    </row>
    <row r="11" spans="1:7" x14ac:dyDescent="0.15">
      <c r="A11" t="str">
        <f>IF(AND(B11="",C11=""),"",定数表!K11&amp;定数表!F11&amp;定数表!B11)</f>
        <v/>
      </c>
      <c r="B11" t="str">
        <f>IF(申込!C20="","",申込!C20&amp;"("&amp;申込!F20&amp;")")</f>
        <v/>
      </c>
      <c r="C11" t="str">
        <f>申込!G20&amp;""</f>
        <v/>
      </c>
      <c r="D11" t="str">
        <f>IF(AND(B11="",C11=""),"",1)</f>
        <v/>
      </c>
      <c r="E11" t="str">
        <f>IF(AND(B11="",C11=""),"",41)</f>
        <v/>
      </c>
      <c r="F11" t="str">
        <f>IF(AND(B11="",C11=""),"",定数表!K11)</f>
        <v/>
      </c>
      <c r="G11" t="str">
        <f>IF(AND(B11="",C11=""),"",申込!$H$5)</f>
        <v/>
      </c>
    </row>
    <row r="18" spans="2:5" x14ac:dyDescent="0.15">
      <c r="E18" t="str">
        <f>IF(AND(B18="",C18=""),"",41)</f>
        <v/>
      </c>
    </row>
    <row r="19" spans="2:5" x14ac:dyDescent="0.15">
      <c r="E19" t="str">
        <f>IF(AND(B19="",C19=""),"",41)</f>
        <v/>
      </c>
    </row>
    <row r="20" spans="2:5" x14ac:dyDescent="0.15">
      <c r="E20" t="str">
        <f>IF(AND(B20="",C20=""),"",41)</f>
        <v/>
      </c>
    </row>
    <row r="21" spans="2:5" x14ac:dyDescent="0.15">
      <c r="E21" t="str">
        <f>IF(AND(B21="",C21=""),"",41)</f>
        <v/>
      </c>
    </row>
    <row r="22" spans="2:5" x14ac:dyDescent="0.15">
      <c r="B22" t="str">
        <f>申込!C30&amp;""</f>
        <v/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"/>
  <sheetViews>
    <sheetView workbookViewId="0"/>
  </sheetViews>
  <sheetFormatPr defaultRowHeight="14.25" x14ac:dyDescent="0.15"/>
  <cols>
    <col min="2" max="4" width="11.625" bestFit="1" customWidth="1"/>
  </cols>
  <sheetData>
    <row r="1" spans="1:5" x14ac:dyDescent="0.15">
      <c r="A1" t="s">
        <v>3204</v>
      </c>
      <c r="B1" t="s">
        <v>3205</v>
      </c>
      <c r="C1" t="s">
        <v>3206</v>
      </c>
      <c r="D1" t="s">
        <v>3207</v>
      </c>
      <c r="E1" t="s">
        <v>3208</v>
      </c>
    </row>
    <row r="2" spans="1:5" x14ac:dyDescent="0.15">
      <c r="A2">
        <f>定数表!K2</f>
        <v>415098</v>
      </c>
      <c r="B2" t="str">
        <f>定数表!M2</f>
        <v>学校№を入力すると表示されます</v>
      </c>
      <c r="C2" t="str">
        <f>定数表!L2</f>
        <v>メニューから選んでください。</v>
      </c>
      <c r="D2" t="str">
        <f>定数表!L2</f>
        <v>メニューから選んでください。</v>
      </c>
      <c r="E2">
        <v>41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workbookViewId="0"/>
  </sheetViews>
  <sheetFormatPr defaultRowHeight="14.25" x14ac:dyDescent="0.15"/>
  <cols>
    <col min="2" max="2" width="10.5" bestFit="1" customWidth="1"/>
  </cols>
  <sheetData>
    <row r="1" spans="1:2" x14ac:dyDescent="0.15">
      <c r="A1" t="s">
        <v>3210</v>
      </c>
      <c r="B1" t="s">
        <v>3209</v>
      </c>
    </row>
    <row r="2" spans="1:2" x14ac:dyDescent="0.15">
      <c r="A2" t="str">
        <f>mastar!G2&amp;""</f>
        <v/>
      </c>
      <c r="B2" t="str">
        <f>mastar!A2&amp;""</f>
        <v/>
      </c>
    </row>
    <row r="3" spans="1:2" x14ac:dyDescent="0.15">
      <c r="A3" t="str">
        <f>mastar!G3&amp;""</f>
        <v/>
      </c>
      <c r="B3" t="str">
        <f>mastar!A3&amp;""</f>
        <v/>
      </c>
    </row>
    <row r="4" spans="1:2" x14ac:dyDescent="0.15">
      <c r="A4" t="str">
        <f>mastar!G4&amp;""</f>
        <v/>
      </c>
      <c r="B4" t="str">
        <f>mastar!A4&amp;""</f>
        <v/>
      </c>
    </row>
    <row r="5" spans="1:2" x14ac:dyDescent="0.15">
      <c r="A5" t="str">
        <f>mastar!G5&amp;""</f>
        <v/>
      </c>
      <c r="B5" t="str">
        <f>mastar!A5&amp;""</f>
        <v/>
      </c>
    </row>
    <row r="6" spans="1:2" x14ac:dyDescent="0.15">
      <c r="A6" t="str">
        <f>mastar!G6&amp;""</f>
        <v/>
      </c>
      <c r="B6" t="str">
        <f>mastar!A6&amp;""</f>
        <v/>
      </c>
    </row>
    <row r="7" spans="1:2" x14ac:dyDescent="0.15">
      <c r="A7" t="str">
        <f>mastar!G7&amp;""</f>
        <v/>
      </c>
      <c r="B7" t="str">
        <f>mastar!A7&amp;""</f>
        <v/>
      </c>
    </row>
    <row r="8" spans="1:2" x14ac:dyDescent="0.15">
      <c r="A8" t="str">
        <f>mastar!G8&amp;""</f>
        <v/>
      </c>
      <c r="B8" t="str">
        <f>mastar!A8&amp;""</f>
        <v/>
      </c>
    </row>
    <row r="9" spans="1:2" x14ac:dyDescent="0.15">
      <c r="A9" t="str">
        <f>mastar!G9&amp;""</f>
        <v/>
      </c>
      <c r="B9" t="str">
        <f>mastar!A9&amp;""</f>
        <v/>
      </c>
    </row>
    <row r="10" spans="1:2" x14ac:dyDescent="0.15">
      <c r="A10" t="str">
        <f>mastar!G10&amp;""</f>
        <v/>
      </c>
      <c r="B10" t="str">
        <f>mastar!A10&amp;""</f>
        <v/>
      </c>
    </row>
    <row r="11" spans="1:2" x14ac:dyDescent="0.15">
      <c r="A11" t="str">
        <f>mastar!G11&amp;""</f>
        <v/>
      </c>
      <c r="B11" t="str">
        <f>mastar!A11&amp;""</f>
        <v/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"/>
  <sheetViews>
    <sheetView workbookViewId="0"/>
  </sheetViews>
  <sheetFormatPr defaultRowHeight="14.25" x14ac:dyDescent="0.15"/>
  <sheetData>
    <row r="1" spans="1:4" x14ac:dyDescent="0.15">
      <c r="A1" t="s">
        <v>3211</v>
      </c>
      <c r="B1" t="s">
        <v>3030</v>
      </c>
      <c r="C1" t="s">
        <v>3031</v>
      </c>
      <c r="D1" t="s">
        <v>3212</v>
      </c>
    </row>
    <row r="2" spans="1:4" x14ac:dyDescent="0.15">
      <c r="A2" t="str">
        <f>mastar!G2</f>
        <v/>
      </c>
      <c r="B2" t="str">
        <f>syozoku!B2</f>
        <v>学校№を入力すると表示されます</v>
      </c>
      <c r="C2" t="str">
        <f>syozoku!C2</f>
        <v>メニューから選んでください。</v>
      </c>
      <c r="D2" t="str">
        <f>syozoku!D2</f>
        <v>メニューから選んでください。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1"/>
  <sheetViews>
    <sheetView topLeftCell="A85" workbookViewId="0">
      <selection activeCell="E96" sqref="E96"/>
    </sheetView>
  </sheetViews>
  <sheetFormatPr defaultRowHeight="14.25" x14ac:dyDescent="0.15"/>
  <cols>
    <col min="5" max="5" width="18.375" bestFit="1" customWidth="1"/>
    <col min="7" max="7" width="11.625" bestFit="1" customWidth="1"/>
  </cols>
  <sheetData>
    <row r="1" spans="1:13" x14ac:dyDescent="0.15">
      <c r="A1" t="s">
        <v>3123</v>
      </c>
      <c r="B1" t="s">
        <v>3121</v>
      </c>
      <c r="C1" t="s">
        <v>3118</v>
      </c>
      <c r="D1" t="s">
        <v>3119</v>
      </c>
      <c r="E1" t="s">
        <v>3120</v>
      </c>
      <c r="F1" t="s">
        <v>3122</v>
      </c>
      <c r="G1" t="s">
        <v>3202</v>
      </c>
      <c r="H1" t="s">
        <v>3123</v>
      </c>
      <c r="J1" t="s">
        <v>3201</v>
      </c>
      <c r="K1" t="s">
        <v>3203</v>
      </c>
    </row>
    <row r="2" spans="1:13" x14ac:dyDescent="0.15">
      <c r="A2" t="s">
        <v>3264</v>
      </c>
      <c r="B2">
        <v>1</v>
      </c>
      <c r="C2">
        <v>41</v>
      </c>
      <c r="D2">
        <f>申込!C11</f>
        <v>0</v>
      </c>
      <c r="E2">
        <f>申込!G11</f>
        <v>0</v>
      </c>
      <c r="F2">
        <v>10</v>
      </c>
      <c r="G2">
        <v>415001</v>
      </c>
      <c r="H2" t="s">
        <v>3036</v>
      </c>
      <c r="I2" t="s">
        <v>3124</v>
      </c>
      <c r="J2">
        <v>50</v>
      </c>
      <c r="K2">
        <f>VLOOKUP(申込!$G$7,$1:$1048576,7,0)</f>
        <v>415098</v>
      </c>
      <c r="L2" t="str">
        <f>VLOOKUP(申込!$G$7,1:$1048576,8,0)</f>
        <v>メニューから選んでください。</v>
      </c>
      <c r="M2" t="str">
        <f>VLOOKUP(申込!$G$7,1:$1048576,9,0)</f>
        <v>学校№を入力すると表示されます</v>
      </c>
    </row>
    <row r="3" spans="1:13" x14ac:dyDescent="0.15">
      <c r="A3" t="s">
        <v>3265</v>
      </c>
      <c r="B3">
        <v>2</v>
      </c>
      <c r="C3">
        <v>41</v>
      </c>
      <c r="D3">
        <f>申込!C12</f>
        <v>0</v>
      </c>
      <c r="E3">
        <f>申込!G12</f>
        <v>0</v>
      </c>
      <c r="F3">
        <v>10</v>
      </c>
      <c r="G3">
        <v>415002</v>
      </c>
      <c r="H3" t="s">
        <v>3037</v>
      </c>
      <c r="I3" t="s">
        <v>3125</v>
      </c>
      <c r="J3">
        <v>50</v>
      </c>
      <c r="K3">
        <f>VLOOKUP(申込!$G$7,$1:$1048576,7,0)</f>
        <v>415098</v>
      </c>
    </row>
    <row r="4" spans="1:13" x14ac:dyDescent="0.15">
      <c r="A4" t="s">
        <v>3266</v>
      </c>
      <c r="B4">
        <v>3</v>
      </c>
      <c r="C4">
        <v>41</v>
      </c>
      <c r="D4">
        <f>申込!C13</f>
        <v>0</v>
      </c>
      <c r="E4">
        <f>申込!G13</f>
        <v>0</v>
      </c>
      <c r="F4">
        <v>10</v>
      </c>
      <c r="G4">
        <v>415003</v>
      </c>
      <c r="H4" t="s">
        <v>3038</v>
      </c>
      <c r="I4" t="s">
        <v>3126</v>
      </c>
      <c r="J4">
        <v>50</v>
      </c>
      <c r="K4">
        <f>VLOOKUP(申込!$G$7,$1:$1048576,7,0)</f>
        <v>415098</v>
      </c>
    </row>
    <row r="5" spans="1:13" x14ac:dyDescent="0.15">
      <c r="A5" t="s">
        <v>3267</v>
      </c>
      <c r="B5">
        <v>4</v>
      </c>
      <c r="C5">
        <v>41</v>
      </c>
      <c r="D5">
        <f>申込!C14</f>
        <v>0</v>
      </c>
      <c r="E5">
        <f>申込!G14</f>
        <v>0</v>
      </c>
      <c r="F5">
        <v>10</v>
      </c>
      <c r="G5">
        <v>415004</v>
      </c>
      <c r="H5" t="s">
        <v>3039</v>
      </c>
      <c r="I5" t="s">
        <v>3127</v>
      </c>
      <c r="J5">
        <v>50</v>
      </c>
      <c r="K5">
        <f>VLOOKUP(申込!$G$7,$1:$1048576,7,0)</f>
        <v>415098</v>
      </c>
    </row>
    <row r="6" spans="1:13" x14ac:dyDescent="0.15">
      <c r="A6" t="s">
        <v>3268</v>
      </c>
      <c r="B6">
        <v>5</v>
      </c>
      <c r="C6">
        <v>41</v>
      </c>
      <c r="D6">
        <f>申込!C15</f>
        <v>0</v>
      </c>
      <c r="E6">
        <f>申込!G15</f>
        <v>0</v>
      </c>
      <c r="F6">
        <v>10</v>
      </c>
      <c r="G6">
        <v>415005</v>
      </c>
      <c r="H6" t="s">
        <v>3040</v>
      </c>
      <c r="I6" t="s">
        <v>3128</v>
      </c>
      <c r="J6">
        <v>50</v>
      </c>
      <c r="K6">
        <f>VLOOKUP(申込!$G$7,$1:$1048576,7,0)</f>
        <v>415098</v>
      </c>
    </row>
    <row r="7" spans="1:13" x14ac:dyDescent="0.15">
      <c r="A7" t="s">
        <v>3269</v>
      </c>
      <c r="B7">
        <v>6</v>
      </c>
      <c r="C7">
        <v>41</v>
      </c>
      <c r="D7">
        <f>申込!C16</f>
        <v>0</v>
      </c>
      <c r="E7">
        <f>申込!G16</f>
        <v>0</v>
      </c>
      <c r="F7">
        <v>10</v>
      </c>
      <c r="G7">
        <v>415006</v>
      </c>
      <c r="H7" t="s">
        <v>3041</v>
      </c>
      <c r="I7" t="s">
        <v>1611</v>
      </c>
      <c r="J7">
        <v>50</v>
      </c>
      <c r="K7">
        <f>VLOOKUP(申込!$G$7,$1:$1048576,7,0)</f>
        <v>415098</v>
      </c>
    </row>
    <row r="8" spans="1:13" x14ac:dyDescent="0.15">
      <c r="A8" t="s">
        <v>3270</v>
      </c>
      <c r="B8">
        <v>7</v>
      </c>
      <c r="C8">
        <v>41</v>
      </c>
      <c r="D8">
        <f>申込!C17</f>
        <v>0</v>
      </c>
      <c r="E8">
        <f>申込!G17</f>
        <v>0</v>
      </c>
      <c r="F8">
        <v>10</v>
      </c>
      <c r="G8">
        <v>415007</v>
      </c>
      <c r="H8" t="s">
        <v>3042</v>
      </c>
      <c r="I8" t="s">
        <v>3129</v>
      </c>
      <c r="J8">
        <v>50</v>
      </c>
      <c r="K8">
        <f>VLOOKUP(申込!$G$7,$1:$1048576,7,0)</f>
        <v>415098</v>
      </c>
    </row>
    <row r="9" spans="1:13" x14ac:dyDescent="0.15">
      <c r="A9" t="s">
        <v>3271</v>
      </c>
      <c r="B9">
        <v>8</v>
      </c>
      <c r="C9">
        <v>41</v>
      </c>
      <c r="D9">
        <f>申込!C18</f>
        <v>0</v>
      </c>
      <c r="E9">
        <f>申込!G18</f>
        <v>0</v>
      </c>
      <c r="F9">
        <v>10</v>
      </c>
      <c r="G9">
        <v>415008</v>
      </c>
      <c r="H9" t="s">
        <v>3043</v>
      </c>
      <c r="I9" t="s">
        <v>3130</v>
      </c>
      <c r="J9">
        <v>50</v>
      </c>
      <c r="K9">
        <f>VLOOKUP(申込!$G$7,$1:$1048576,7,0)</f>
        <v>415098</v>
      </c>
    </row>
    <row r="10" spans="1:13" x14ac:dyDescent="0.15">
      <c r="A10" t="s">
        <v>3272</v>
      </c>
      <c r="B10">
        <v>9</v>
      </c>
      <c r="C10">
        <v>41</v>
      </c>
      <c r="D10">
        <f>申込!C19</f>
        <v>0</v>
      </c>
      <c r="E10">
        <f>申込!G19</f>
        <v>0</v>
      </c>
      <c r="F10">
        <v>10</v>
      </c>
      <c r="G10">
        <v>415009</v>
      </c>
      <c r="H10" t="s">
        <v>3044</v>
      </c>
      <c r="I10" t="s">
        <v>3131</v>
      </c>
      <c r="J10">
        <v>50</v>
      </c>
      <c r="K10">
        <f>VLOOKUP(申込!$G$7,$1:$1048576,7,0)</f>
        <v>415098</v>
      </c>
    </row>
    <row r="11" spans="1:13" x14ac:dyDescent="0.15">
      <c r="A11" t="s">
        <v>3273</v>
      </c>
      <c r="B11">
        <v>10</v>
      </c>
      <c r="C11">
        <v>41</v>
      </c>
      <c r="D11">
        <f>申込!C20</f>
        <v>0</v>
      </c>
      <c r="E11">
        <f>申込!G20</f>
        <v>0</v>
      </c>
      <c r="F11">
        <v>1</v>
      </c>
      <c r="G11">
        <v>415010</v>
      </c>
      <c r="H11" t="s">
        <v>3045</v>
      </c>
      <c r="I11" t="s">
        <v>3132</v>
      </c>
      <c r="J11">
        <v>50</v>
      </c>
      <c r="K11">
        <f>VLOOKUP(申込!$G$7,$1:$1048576,7,0)</f>
        <v>415098</v>
      </c>
    </row>
    <row r="12" spans="1:13" x14ac:dyDescent="0.15">
      <c r="A12" t="s">
        <v>3274</v>
      </c>
      <c r="G12">
        <v>415011</v>
      </c>
      <c r="H12" t="s">
        <v>3046</v>
      </c>
      <c r="I12" t="s">
        <v>3133</v>
      </c>
    </row>
    <row r="13" spans="1:13" x14ac:dyDescent="0.15">
      <c r="A13" t="s">
        <v>3275</v>
      </c>
      <c r="G13">
        <v>415012</v>
      </c>
      <c r="H13" t="s">
        <v>3047</v>
      </c>
      <c r="I13" t="s">
        <v>3134</v>
      </c>
    </row>
    <row r="14" spans="1:13" x14ac:dyDescent="0.15">
      <c r="A14" t="s">
        <v>3276</v>
      </c>
      <c r="G14">
        <v>415013</v>
      </c>
      <c r="H14" t="s">
        <v>3048</v>
      </c>
      <c r="I14" t="s">
        <v>3135</v>
      </c>
    </row>
    <row r="15" spans="1:13" x14ac:dyDescent="0.15">
      <c r="A15" t="s">
        <v>3277</v>
      </c>
      <c r="G15">
        <v>415014</v>
      </c>
      <c r="H15" t="s">
        <v>3049</v>
      </c>
      <c r="I15" t="s">
        <v>1765</v>
      </c>
    </row>
    <row r="16" spans="1:13" x14ac:dyDescent="0.15">
      <c r="A16" t="s">
        <v>3278</v>
      </c>
      <c r="G16">
        <v>415015</v>
      </c>
      <c r="H16" t="s">
        <v>3050</v>
      </c>
      <c r="I16" t="s">
        <v>846</v>
      </c>
    </row>
    <row r="17" spans="1:9" x14ac:dyDescent="0.15">
      <c r="A17" t="s">
        <v>3279</v>
      </c>
      <c r="G17">
        <v>415016</v>
      </c>
      <c r="H17" t="s">
        <v>3051</v>
      </c>
      <c r="I17" t="s">
        <v>3136</v>
      </c>
    </row>
    <row r="18" spans="1:9" x14ac:dyDescent="0.15">
      <c r="A18" t="s">
        <v>3280</v>
      </c>
      <c r="G18">
        <v>415017</v>
      </c>
      <c r="H18" t="s">
        <v>3052</v>
      </c>
      <c r="I18" t="s">
        <v>3137</v>
      </c>
    </row>
    <row r="19" spans="1:9" x14ac:dyDescent="0.15">
      <c r="A19" t="s">
        <v>3281</v>
      </c>
      <c r="G19">
        <v>415018</v>
      </c>
      <c r="H19" t="s">
        <v>3053</v>
      </c>
      <c r="I19" t="s">
        <v>3138</v>
      </c>
    </row>
    <row r="20" spans="1:9" x14ac:dyDescent="0.15">
      <c r="A20" t="s">
        <v>3282</v>
      </c>
      <c r="G20">
        <v>415019</v>
      </c>
      <c r="H20" t="s">
        <v>3054</v>
      </c>
      <c r="I20" t="s">
        <v>3139</v>
      </c>
    </row>
    <row r="21" spans="1:9" x14ac:dyDescent="0.15">
      <c r="A21" t="s">
        <v>3283</v>
      </c>
      <c r="G21">
        <v>415020</v>
      </c>
      <c r="H21" t="s">
        <v>3055</v>
      </c>
      <c r="I21" t="s">
        <v>3140</v>
      </c>
    </row>
    <row r="22" spans="1:9" x14ac:dyDescent="0.15">
      <c r="A22" t="s">
        <v>3284</v>
      </c>
      <c r="G22">
        <v>415021</v>
      </c>
      <c r="H22" t="s">
        <v>3056</v>
      </c>
      <c r="I22" t="s">
        <v>3141</v>
      </c>
    </row>
    <row r="23" spans="1:9" x14ac:dyDescent="0.15">
      <c r="A23" t="s">
        <v>3285</v>
      </c>
      <c r="G23">
        <v>415022</v>
      </c>
      <c r="H23" t="s">
        <v>3057</v>
      </c>
      <c r="I23" t="s">
        <v>3142</v>
      </c>
    </row>
    <row r="24" spans="1:9" x14ac:dyDescent="0.15">
      <c r="A24" t="s">
        <v>3286</v>
      </c>
      <c r="G24">
        <v>415023</v>
      </c>
      <c r="H24" t="s">
        <v>3058</v>
      </c>
      <c r="I24" t="s">
        <v>3143</v>
      </c>
    </row>
    <row r="25" spans="1:9" x14ac:dyDescent="0.15">
      <c r="A25" t="s">
        <v>3287</v>
      </c>
      <c r="G25">
        <v>415024</v>
      </c>
      <c r="H25" t="s">
        <v>3059</v>
      </c>
      <c r="I25" t="s">
        <v>3144</v>
      </c>
    </row>
    <row r="26" spans="1:9" x14ac:dyDescent="0.15">
      <c r="A26" t="s">
        <v>3288</v>
      </c>
      <c r="G26">
        <v>415025</v>
      </c>
      <c r="H26" t="s">
        <v>3060</v>
      </c>
      <c r="I26" t="s">
        <v>384</v>
      </c>
    </row>
    <row r="27" spans="1:9" x14ac:dyDescent="0.15">
      <c r="A27" t="s">
        <v>3289</v>
      </c>
      <c r="G27">
        <v>415026</v>
      </c>
      <c r="H27" t="s">
        <v>3061</v>
      </c>
      <c r="I27" t="s">
        <v>1930</v>
      </c>
    </row>
    <row r="28" spans="1:9" x14ac:dyDescent="0.15">
      <c r="A28" t="s">
        <v>3290</v>
      </c>
      <c r="G28">
        <v>415027</v>
      </c>
      <c r="H28" t="s">
        <v>3062</v>
      </c>
      <c r="I28" t="s">
        <v>3145</v>
      </c>
    </row>
    <row r="29" spans="1:9" x14ac:dyDescent="0.15">
      <c r="A29" t="s">
        <v>3291</v>
      </c>
      <c r="G29">
        <v>415028</v>
      </c>
      <c r="H29" t="s">
        <v>3226</v>
      </c>
      <c r="I29" t="s">
        <v>3227</v>
      </c>
    </row>
    <row r="30" spans="1:9" x14ac:dyDescent="0.15">
      <c r="A30" t="s">
        <v>3292</v>
      </c>
      <c r="G30">
        <v>415029</v>
      </c>
      <c r="H30" t="s">
        <v>3063</v>
      </c>
      <c r="I30" t="s">
        <v>3146</v>
      </c>
    </row>
    <row r="31" spans="1:9" x14ac:dyDescent="0.15">
      <c r="A31" t="s">
        <v>3293</v>
      </c>
      <c r="G31">
        <v>415030</v>
      </c>
      <c r="H31" t="s">
        <v>3064</v>
      </c>
      <c r="I31" t="s">
        <v>3147</v>
      </c>
    </row>
    <row r="32" spans="1:9" x14ac:dyDescent="0.15">
      <c r="A32" t="s">
        <v>3294</v>
      </c>
      <c r="G32">
        <v>415031</v>
      </c>
      <c r="H32" t="s">
        <v>3065</v>
      </c>
      <c r="I32" t="s">
        <v>3148</v>
      </c>
    </row>
    <row r="33" spans="1:9" x14ac:dyDescent="0.15">
      <c r="A33" t="s">
        <v>3295</v>
      </c>
      <c r="G33">
        <v>415032</v>
      </c>
      <c r="H33" t="s">
        <v>3066</v>
      </c>
      <c r="I33" t="s">
        <v>3149</v>
      </c>
    </row>
    <row r="34" spans="1:9" x14ac:dyDescent="0.15">
      <c r="A34" t="s">
        <v>3296</v>
      </c>
      <c r="G34">
        <v>415033</v>
      </c>
      <c r="H34" t="s">
        <v>3067</v>
      </c>
      <c r="I34" t="s">
        <v>3150</v>
      </c>
    </row>
    <row r="35" spans="1:9" x14ac:dyDescent="0.15">
      <c r="A35" t="s">
        <v>3297</v>
      </c>
      <c r="G35">
        <v>415034</v>
      </c>
      <c r="H35" t="s">
        <v>3068</v>
      </c>
      <c r="I35" t="s">
        <v>3151</v>
      </c>
    </row>
    <row r="36" spans="1:9" x14ac:dyDescent="0.15">
      <c r="A36" t="s">
        <v>3298</v>
      </c>
      <c r="G36">
        <v>415035</v>
      </c>
      <c r="H36" t="s">
        <v>3069</v>
      </c>
      <c r="I36" t="s">
        <v>3152</v>
      </c>
    </row>
    <row r="37" spans="1:9" x14ac:dyDescent="0.15">
      <c r="A37" t="s">
        <v>3299</v>
      </c>
      <c r="G37">
        <v>415036</v>
      </c>
      <c r="H37" t="s">
        <v>3070</v>
      </c>
      <c r="I37" t="s">
        <v>3153</v>
      </c>
    </row>
    <row r="38" spans="1:9" x14ac:dyDescent="0.15">
      <c r="A38" t="s">
        <v>3300</v>
      </c>
      <c r="G38">
        <v>415037</v>
      </c>
      <c r="H38" t="s">
        <v>3071</v>
      </c>
      <c r="I38" t="s">
        <v>3154</v>
      </c>
    </row>
    <row r="39" spans="1:9" x14ac:dyDescent="0.15">
      <c r="A39" t="s">
        <v>3301</v>
      </c>
      <c r="G39">
        <v>415038</v>
      </c>
      <c r="H39" t="s">
        <v>3228</v>
      </c>
      <c r="I39" t="s">
        <v>3155</v>
      </c>
    </row>
    <row r="40" spans="1:9" x14ac:dyDescent="0.15">
      <c r="A40" t="s">
        <v>3302</v>
      </c>
      <c r="G40">
        <v>415039</v>
      </c>
      <c r="H40" t="s">
        <v>3072</v>
      </c>
      <c r="I40" t="s">
        <v>3156</v>
      </c>
    </row>
    <row r="41" spans="1:9" x14ac:dyDescent="0.15">
      <c r="A41" t="s">
        <v>3303</v>
      </c>
      <c r="G41">
        <v>415040</v>
      </c>
      <c r="H41" t="s">
        <v>3073</v>
      </c>
      <c r="I41" t="s">
        <v>3157</v>
      </c>
    </row>
    <row r="42" spans="1:9" x14ac:dyDescent="0.15">
      <c r="A42" t="s">
        <v>3304</v>
      </c>
      <c r="G42">
        <v>415041</v>
      </c>
      <c r="H42" t="s">
        <v>3074</v>
      </c>
      <c r="I42" t="s">
        <v>3158</v>
      </c>
    </row>
    <row r="43" spans="1:9" x14ac:dyDescent="0.15">
      <c r="A43" t="s">
        <v>3305</v>
      </c>
      <c r="G43">
        <v>415042</v>
      </c>
      <c r="H43" t="s">
        <v>3229</v>
      </c>
      <c r="I43" t="s">
        <v>3230</v>
      </c>
    </row>
    <row r="44" spans="1:9" x14ac:dyDescent="0.15">
      <c r="A44" t="s">
        <v>3306</v>
      </c>
      <c r="G44">
        <v>415043</v>
      </c>
      <c r="H44" t="s">
        <v>3075</v>
      </c>
      <c r="I44" t="s">
        <v>3159</v>
      </c>
    </row>
    <row r="45" spans="1:9" x14ac:dyDescent="0.15">
      <c r="A45" t="s">
        <v>3307</v>
      </c>
      <c r="G45">
        <v>415044</v>
      </c>
      <c r="H45" t="s">
        <v>3076</v>
      </c>
      <c r="I45" t="s">
        <v>3160</v>
      </c>
    </row>
    <row r="46" spans="1:9" x14ac:dyDescent="0.15">
      <c r="A46" t="s">
        <v>3308</v>
      </c>
      <c r="G46">
        <v>415045</v>
      </c>
      <c r="H46" t="s">
        <v>3231</v>
      </c>
      <c r="I46" t="s">
        <v>3232</v>
      </c>
    </row>
    <row r="47" spans="1:9" x14ac:dyDescent="0.15">
      <c r="A47" t="s">
        <v>3309</v>
      </c>
      <c r="G47">
        <v>415046</v>
      </c>
      <c r="H47" t="s">
        <v>3233</v>
      </c>
      <c r="I47" t="s">
        <v>3234</v>
      </c>
    </row>
    <row r="48" spans="1:9" x14ac:dyDescent="0.15">
      <c r="A48" t="s">
        <v>3310</v>
      </c>
      <c r="G48">
        <v>415047</v>
      </c>
      <c r="H48" t="s">
        <v>3235</v>
      </c>
      <c r="I48" t="s">
        <v>3236</v>
      </c>
    </row>
    <row r="49" spans="1:9" x14ac:dyDescent="0.15">
      <c r="A49" t="s">
        <v>3311</v>
      </c>
      <c r="G49">
        <v>415048</v>
      </c>
      <c r="H49" t="s">
        <v>3237</v>
      </c>
      <c r="I49" t="s">
        <v>3238</v>
      </c>
    </row>
    <row r="50" spans="1:9" x14ac:dyDescent="0.15">
      <c r="A50" t="s">
        <v>3312</v>
      </c>
      <c r="G50">
        <v>415049</v>
      </c>
      <c r="H50" t="s">
        <v>3239</v>
      </c>
      <c r="I50" t="s">
        <v>3161</v>
      </c>
    </row>
    <row r="51" spans="1:9" x14ac:dyDescent="0.15">
      <c r="A51" t="s">
        <v>3313</v>
      </c>
      <c r="G51">
        <v>415050</v>
      </c>
      <c r="H51" t="s">
        <v>3077</v>
      </c>
      <c r="I51" t="s">
        <v>3162</v>
      </c>
    </row>
    <row r="52" spans="1:9" x14ac:dyDescent="0.15">
      <c r="A52" t="s">
        <v>3314</v>
      </c>
      <c r="G52">
        <v>415051</v>
      </c>
      <c r="H52" t="s">
        <v>3078</v>
      </c>
      <c r="I52" t="s">
        <v>1707</v>
      </c>
    </row>
    <row r="53" spans="1:9" x14ac:dyDescent="0.15">
      <c r="A53" t="s">
        <v>3315</v>
      </c>
      <c r="G53">
        <v>415052</v>
      </c>
      <c r="H53" t="s">
        <v>3079</v>
      </c>
      <c r="I53" t="s">
        <v>3163</v>
      </c>
    </row>
    <row r="54" spans="1:9" x14ac:dyDescent="0.15">
      <c r="A54" t="s">
        <v>3316</v>
      </c>
      <c r="G54">
        <v>415053</v>
      </c>
      <c r="H54" t="s">
        <v>3080</v>
      </c>
      <c r="I54" t="s">
        <v>3164</v>
      </c>
    </row>
    <row r="55" spans="1:9" x14ac:dyDescent="0.15">
      <c r="A55" t="s">
        <v>3317</v>
      </c>
      <c r="G55">
        <v>415054</v>
      </c>
      <c r="H55" t="s">
        <v>3081</v>
      </c>
      <c r="I55" t="s">
        <v>3165</v>
      </c>
    </row>
    <row r="56" spans="1:9" x14ac:dyDescent="0.15">
      <c r="A56" t="s">
        <v>3318</v>
      </c>
      <c r="G56">
        <v>415055</v>
      </c>
      <c r="H56" t="s">
        <v>3082</v>
      </c>
      <c r="I56" t="s">
        <v>3166</v>
      </c>
    </row>
    <row r="57" spans="1:9" x14ac:dyDescent="0.15">
      <c r="A57" t="s">
        <v>3319</v>
      </c>
      <c r="G57">
        <v>415056</v>
      </c>
      <c r="H57" t="s">
        <v>3083</v>
      </c>
      <c r="I57" t="s">
        <v>3167</v>
      </c>
    </row>
    <row r="58" spans="1:9" x14ac:dyDescent="0.15">
      <c r="A58" t="s">
        <v>3320</v>
      </c>
      <c r="G58">
        <v>415057</v>
      </c>
      <c r="H58" t="s">
        <v>3240</v>
      </c>
      <c r="I58" t="s">
        <v>3168</v>
      </c>
    </row>
    <row r="59" spans="1:9" x14ac:dyDescent="0.15">
      <c r="A59" t="s">
        <v>3321</v>
      </c>
      <c r="G59">
        <v>415058</v>
      </c>
      <c r="H59" t="s">
        <v>3084</v>
      </c>
      <c r="I59" t="s">
        <v>3169</v>
      </c>
    </row>
    <row r="60" spans="1:9" x14ac:dyDescent="0.15">
      <c r="A60" t="s">
        <v>3322</v>
      </c>
      <c r="G60">
        <v>415059</v>
      </c>
      <c r="H60" t="s">
        <v>3241</v>
      </c>
      <c r="I60" t="s">
        <v>3170</v>
      </c>
    </row>
    <row r="61" spans="1:9" x14ac:dyDescent="0.15">
      <c r="A61" t="s">
        <v>3323</v>
      </c>
      <c r="G61">
        <v>415060</v>
      </c>
      <c r="H61" t="s">
        <v>3248</v>
      </c>
      <c r="I61" t="s">
        <v>3242</v>
      </c>
    </row>
    <row r="62" spans="1:9" x14ac:dyDescent="0.15">
      <c r="A62" t="s">
        <v>3324</v>
      </c>
      <c r="G62">
        <v>415061</v>
      </c>
      <c r="H62" t="s">
        <v>3085</v>
      </c>
      <c r="I62" t="s">
        <v>3171</v>
      </c>
    </row>
    <row r="63" spans="1:9" x14ac:dyDescent="0.15">
      <c r="A63" t="s">
        <v>3325</v>
      </c>
      <c r="G63">
        <v>415062</v>
      </c>
      <c r="H63" t="s">
        <v>3086</v>
      </c>
      <c r="I63" t="s">
        <v>3172</v>
      </c>
    </row>
    <row r="64" spans="1:9" x14ac:dyDescent="0.15">
      <c r="A64" t="s">
        <v>3326</v>
      </c>
      <c r="G64">
        <v>415063</v>
      </c>
      <c r="H64" t="s">
        <v>3243</v>
      </c>
      <c r="I64" t="s">
        <v>3173</v>
      </c>
    </row>
    <row r="65" spans="1:9" x14ac:dyDescent="0.15">
      <c r="A65" t="s">
        <v>3327</v>
      </c>
      <c r="G65">
        <v>415064</v>
      </c>
      <c r="H65" t="s">
        <v>3087</v>
      </c>
      <c r="I65" t="s">
        <v>3174</v>
      </c>
    </row>
    <row r="66" spans="1:9" x14ac:dyDescent="0.15">
      <c r="A66" t="s">
        <v>3328</v>
      </c>
      <c r="G66">
        <v>415065</v>
      </c>
      <c r="H66" t="s">
        <v>3088</v>
      </c>
      <c r="I66" t="s">
        <v>3175</v>
      </c>
    </row>
    <row r="67" spans="1:9" x14ac:dyDescent="0.15">
      <c r="G67">
        <v>415066</v>
      </c>
    </row>
    <row r="68" spans="1:9" x14ac:dyDescent="0.15">
      <c r="A68" t="s">
        <v>3329</v>
      </c>
      <c r="G68">
        <v>415067</v>
      </c>
      <c r="H68" t="s">
        <v>3244</v>
      </c>
      <c r="I68" t="s">
        <v>3176</v>
      </c>
    </row>
    <row r="69" spans="1:9" x14ac:dyDescent="0.15">
      <c r="A69" t="s">
        <v>3330</v>
      </c>
      <c r="G69">
        <v>415068</v>
      </c>
      <c r="H69" t="s">
        <v>3089</v>
      </c>
      <c r="I69" t="s">
        <v>3177</v>
      </c>
    </row>
    <row r="70" spans="1:9" x14ac:dyDescent="0.15">
      <c r="A70" t="s">
        <v>3331</v>
      </c>
      <c r="G70">
        <v>415069</v>
      </c>
      <c r="H70" t="s">
        <v>3090</v>
      </c>
      <c r="I70" t="s">
        <v>3178</v>
      </c>
    </row>
    <row r="71" spans="1:9" x14ac:dyDescent="0.15">
      <c r="A71" t="s">
        <v>3332</v>
      </c>
      <c r="G71">
        <v>415070</v>
      </c>
      <c r="H71" t="s">
        <v>3091</v>
      </c>
      <c r="I71" t="s">
        <v>3179</v>
      </c>
    </row>
    <row r="72" spans="1:9" x14ac:dyDescent="0.15">
      <c r="A72" t="s">
        <v>3333</v>
      </c>
      <c r="G72">
        <v>415071</v>
      </c>
      <c r="H72" t="s">
        <v>3092</v>
      </c>
      <c r="I72" t="s">
        <v>3180</v>
      </c>
    </row>
    <row r="73" spans="1:9" x14ac:dyDescent="0.15">
      <c r="A73" t="s">
        <v>3334</v>
      </c>
      <c r="G73">
        <v>415072</v>
      </c>
      <c r="H73" t="s">
        <v>3093</v>
      </c>
      <c r="I73" t="s">
        <v>3181</v>
      </c>
    </row>
    <row r="74" spans="1:9" x14ac:dyDescent="0.15">
      <c r="A74" t="s">
        <v>3335</v>
      </c>
      <c r="G74">
        <v>415073</v>
      </c>
      <c r="H74" t="s">
        <v>3094</v>
      </c>
      <c r="I74" t="s">
        <v>3182</v>
      </c>
    </row>
    <row r="75" spans="1:9" x14ac:dyDescent="0.15">
      <c r="A75" t="s">
        <v>3336</v>
      </c>
      <c r="G75">
        <v>415074</v>
      </c>
      <c r="H75" t="s">
        <v>3095</v>
      </c>
      <c r="I75" t="s">
        <v>3183</v>
      </c>
    </row>
    <row r="76" spans="1:9" x14ac:dyDescent="0.15">
      <c r="A76" t="s">
        <v>3337</v>
      </c>
      <c r="G76">
        <v>415075</v>
      </c>
      <c r="H76" t="s">
        <v>3245</v>
      </c>
      <c r="I76" t="s">
        <v>3184</v>
      </c>
    </row>
    <row r="77" spans="1:9" x14ac:dyDescent="0.15">
      <c r="A77" t="s">
        <v>3338</v>
      </c>
      <c r="G77">
        <v>415076</v>
      </c>
      <c r="H77" t="s">
        <v>3096</v>
      </c>
      <c r="I77" t="s">
        <v>3185</v>
      </c>
    </row>
    <row r="78" spans="1:9" x14ac:dyDescent="0.15">
      <c r="A78" t="s">
        <v>3339</v>
      </c>
      <c r="G78">
        <v>415077</v>
      </c>
      <c r="H78" t="s">
        <v>3097</v>
      </c>
      <c r="I78" t="s">
        <v>3186</v>
      </c>
    </row>
    <row r="79" spans="1:9" x14ac:dyDescent="0.15">
      <c r="A79" t="s">
        <v>3340</v>
      </c>
      <c r="G79">
        <v>415078</v>
      </c>
      <c r="H79" t="s">
        <v>3098</v>
      </c>
      <c r="I79" t="s">
        <v>2782</v>
      </c>
    </row>
    <row r="80" spans="1:9" x14ac:dyDescent="0.15">
      <c r="A80" t="s">
        <v>3341</v>
      </c>
      <c r="G80">
        <v>415079</v>
      </c>
      <c r="H80" t="s">
        <v>3099</v>
      </c>
      <c r="I80" t="s">
        <v>3187</v>
      </c>
    </row>
    <row r="81" spans="1:9" x14ac:dyDescent="0.15">
      <c r="A81" t="s">
        <v>3342</v>
      </c>
      <c r="G81">
        <v>415080</v>
      </c>
      <c r="H81" t="s">
        <v>3100</v>
      </c>
      <c r="I81" t="s">
        <v>3246</v>
      </c>
    </row>
    <row r="82" spans="1:9" x14ac:dyDescent="0.15">
      <c r="A82" t="s">
        <v>3343</v>
      </c>
      <c r="G82">
        <v>415081</v>
      </c>
      <c r="H82" t="s">
        <v>3101</v>
      </c>
      <c r="I82" t="s">
        <v>3188</v>
      </c>
    </row>
    <row r="83" spans="1:9" x14ac:dyDescent="0.15">
      <c r="A83" t="s">
        <v>3344</v>
      </c>
      <c r="G83">
        <v>415082</v>
      </c>
      <c r="H83" t="s">
        <v>3102</v>
      </c>
      <c r="I83" t="s">
        <v>935</v>
      </c>
    </row>
    <row r="84" spans="1:9" x14ac:dyDescent="0.15">
      <c r="A84" t="s">
        <v>3345</v>
      </c>
      <c r="G84">
        <v>415083</v>
      </c>
      <c r="H84" t="s">
        <v>3103</v>
      </c>
      <c r="I84" t="s">
        <v>3189</v>
      </c>
    </row>
    <row r="85" spans="1:9" x14ac:dyDescent="0.15">
      <c r="A85" t="s">
        <v>3346</v>
      </c>
      <c r="G85">
        <v>415084</v>
      </c>
      <c r="H85" t="s">
        <v>3247</v>
      </c>
      <c r="I85" t="s">
        <v>3190</v>
      </c>
    </row>
    <row r="86" spans="1:9" x14ac:dyDescent="0.15">
      <c r="A86" t="s">
        <v>3347</v>
      </c>
      <c r="G86">
        <v>415085</v>
      </c>
      <c r="H86" t="s">
        <v>3104</v>
      </c>
      <c r="I86" t="s">
        <v>3191</v>
      </c>
    </row>
    <row r="87" spans="1:9" x14ac:dyDescent="0.15">
      <c r="A87" t="s">
        <v>3348</v>
      </c>
      <c r="G87">
        <v>415086</v>
      </c>
      <c r="H87" t="s">
        <v>3105</v>
      </c>
      <c r="I87" t="s">
        <v>3192</v>
      </c>
    </row>
    <row r="88" spans="1:9" x14ac:dyDescent="0.15">
      <c r="A88" t="s">
        <v>3349</v>
      </c>
      <c r="G88">
        <v>415087</v>
      </c>
      <c r="H88" t="s">
        <v>3106</v>
      </c>
      <c r="I88" t="s">
        <v>3193</v>
      </c>
    </row>
    <row r="89" spans="1:9" x14ac:dyDescent="0.15">
      <c r="A89" t="s">
        <v>3350</v>
      </c>
      <c r="G89">
        <v>415088</v>
      </c>
      <c r="H89" t="s">
        <v>3107</v>
      </c>
      <c r="I89" t="s">
        <v>3194</v>
      </c>
    </row>
    <row r="90" spans="1:9" x14ac:dyDescent="0.15">
      <c r="A90" t="s">
        <v>3351</v>
      </c>
      <c r="G90">
        <v>415089</v>
      </c>
      <c r="H90" t="s">
        <v>3108</v>
      </c>
      <c r="I90" t="s">
        <v>3195</v>
      </c>
    </row>
    <row r="91" spans="1:9" x14ac:dyDescent="0.15">
      <c r="A91" t="s">
        <v>3352</v>
      </c>
      <c r="G91">
        <v>415090</v>
      </c>
      <c r="H91" t="s">
        <v>3109</v>
      </c>
      <c r="I91" t="s">
        <v>1392</v>
      </c>
    </row>
    <row r="92" spans="1:9" x14ac:dyDescent="0.15">
      <c r="A92" t="s">
        <v>3353</v>
      </c>
      <c r="G92">
        <v>415091</v>
      </c>
      <c r="H92" t="s">
        <v>3110</v>
      </c>
      <c r="I92" t="s">
        <v>3196</v>
      </c>
    </row>
    <row r="93" spans="1:9" x14ac:dyDescent="0.15">
      <c r="A93" t="s">
        <v>3354</v>
      </c>
      <c r="G93">
        <v>415092</v>
      </c>
      <c r="H93" t="s">
        <v>3111</v>
      </c>
      <c r="I93" t="s">
        <v>3197</v>
      </c>
    </row>
    <row r="94" spans="1:9" x14ac:dyDescent="0.15">
      <c r="A94" t="s">
        <v>3355</v>
      </c>
      <c r="G94">
        <v>415093</v>
      </c>
      <c r="H94" t="s">
        <v>3112</v>
      </c>
      <c r="I94" t="s">
        <v>3198</v>
      </c>
    </row>
    <row r="95" spans="1:9" x14ac:dyDescent="0.15">
      <c r="A95" t="s">
        <v>3356</v>
      </c>
      <c r="G95">
        <v>415094</v>
      </c>
      <c r="H95" t="s">
        <v>3113</v>
      </c>
      <c r="I95" t="s">
        <v>3199</v>
      </c>
    </row>
    <row r="96" spans="1:9" x14ac:dyDescent="0.15">
      <c r="A96" t="s">
        <v>3357</v>
      </c>
      <c r="G96">
        <v>415095</v>
      </c>
      <c r="H96" t="s">
        <v>3114</v>
      </c>
      <c r="I96" t="s">
        <v>1181</v>
      </c>
    </row>
    <row r="97" spans="1:9" x14ac:dyDescent="0.15">
      <c r="A97" t="s">
        <v>3358</v>
      </c>
      <c r="G97">
        <v>415096</v>
      </c>
      <c r="H97" t="s">
        <v>3115</v>
      </c>
      <c r="I97" t="s">
        <v>3200</v>
      </c>
    </row>
    <row r="98" spans="1:9" x14ac:dyDescent="0.15">
      <c r="G98">
        <v>415097</v>
      </c>
      <c r="H98" t="s">
        <v>3116</v>
      </c>
    </row>
    <row r="99" spans="1:9" x14ac:dyDescent="0.15">
      <c r="A99" t="s">
        <v>3223</v>
      </c>
      <c r="G99">
        <v>415098</v>
      </c>
      <c r="H99" t="s">
        <v>3223</v>
      </c>
      <c r="I99" t="s">
        <v>3117</v>
      </c>
    </row>
    <row r="100" spans="1:9" x14ac:dyDescent="0.15">
      <c r="A100" t="s">
        <v>3223</v>
      </c>
      <c r="G100">
        <v>415099</v>
      </c>
      <c r="H100" t="s">
        <v>3223</v>
      </c>
      <c r="I100" t="s">
        <v>3117</v>
      </c>
    </row>
    <row r="101" spans="1:9" x14ac:dyDescent="0.15">
      <c r="A101" t="s">
        <v>3223</v>
      </c>
      <c r="G101">
        <v>415100</v>
      </c>
      <c r="H101" t="s">
        <v>3223</v>
      </c>
      <c r="I101" t="s">
        <v>3117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男子登録</vt:lpstr>
      <vt:lpstr>女子登録</vt:lpstr>
      <vt:lpstr>申込</vt:lpstr>
      <vt:lpstr>ｵｰﾀﾞｰ</vt:lpstr>
      <vt:lpstr>mastar</vt:lpstr>
      <vt:lpstr>syozoku</vt:lpstr>
      <vt:lpstr>member</vt:lpstr>
      <vt:lpstr>entry</vt:lpstr>
      <vt:lpstr>定数表</vt:lpstr>
      <vt:lpstr>Sheet1</vt:lpstr>
      <vt:lpstr>ｵｰﾀﾞｰ!Print_Area</vt:lpstr>
      <vt:lpstr>申込!Print_Area</vt:lpstr>
      <vt:lpstr>申込!学校名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純一</dc:creator>
  <cp:lastModifiedBy>Administrator</cp:lastModifiedBy>
  <cp:lastPrinted>2021-09-15T02:23:04Z</cp:lastPrinted>
  <dcterms:created xsi:type="dcterms:W3CDTF">2000-05-06T13:26:34Z</dcterms:created>
  <dcterms:modified xsi:type="dcterms:W3CDTF">2021-10-15T09:33:31Z</dcterms:modified>
</cp:coreProperties>
</file>